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88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'1'!$A$1:$AC$18</definedName>
    <definedName name="_xlnm.Print_Area" localSheetId="3">'4'!$B$1:$U$91</definedName>
    <definedName name="_xlnm.Print_Area" localSheetId="4">'5'!$A$1:$Q$24</definedName>
  </definedNames>
  <calcPr fullCalcOnLoad="1"/>
</workbook>
</file>

<file path=xl/sharedStrings.xml><?xml version="1.0" encoding="utf-8"?>
<sst xmlns="http://schemas.openxmlformats.org/spreadsheetml/2006/main" count="680" uniqueCount="236">
  <si>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</si>
  <si>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</si>
  <si>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</si>
  <si>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</si>
  <si>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</si>
  <si>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</si>
  <si>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</si>
  <si>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</si>
  <si>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</si>
  <si>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</si>
  <si>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</si>
  <si>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</si>
  <si>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</si>
  <si>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</si>
  <si>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</si>
  <si>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</si>
  <si>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</si>
  <si>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</si>
  <si>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</si>
  <si>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</si>
  <si>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</si>
  <si>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</si>
  <si>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</si>
  <si>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</si>
  <si>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</si>
  <si>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</si>
  <si>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</si>
  <si>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</si>
  <si>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</si>
  <si>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</si>
  <si>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</si>
  <si>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</si>
  <si>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</si>
  <si>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</si>
  <si>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</si>
  <si>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</si>
  <si>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</si>
  <si>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</si>
  <si>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</si>
  <si>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</si>
  <si>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</si>
  <si>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</si>
  <si>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</si>
  <si>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</si>
  <si>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</si>
  <si>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</si>
  <si>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</si>
  <si>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</si>
  <si>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</si>
  <si>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</si>
  <si>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</si>
  <si>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</si>
  <si>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</si>
  <si>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</si>
  <si>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</si>
  <si>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</si>
  <si>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</si>
  <si>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</si>
  <si>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</si>
  <si>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</si>
  <si>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</si>
  <si>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</si>
  <si>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</si>
  <si>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</si>
  <si>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</si>
  <si>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</si>
  <si>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</si>
  <si>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</si>
  <si>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</si>
  <si>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</si>
  <si>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</si>
  <si>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</si>
  <si>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</si>
  <si>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</si>
  <si>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</si>
  <si>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</si>
  <si>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</si>
  <si>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</si>
  <si>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</si>
  <si>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</si>
  <si>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</si>
  <si>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</si>
  <si>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</si>
  <si>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</si>
  <si>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</si>
  <si>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</si>
  <si>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</si>
  <si>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</si>
  <si>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</si>
  <si>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</si>
  <si>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</si>
  <si>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</si>
  <si>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</si>
  <si>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</si>
  <si>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</si>
  <si>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</si>
  <si>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</si>
  <si>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</si>
  <si>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</si>
  <si>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</si>
  <si>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</si>
  <si>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</si>
  <si>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</si>
  <si>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</si>
  <si>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</si>
  <si>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</si>
  <si>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</si>
  <si>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</si>
  <si>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</si>
  <si>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</si>
  <si>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</si>
  <si>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</si>
  <si>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</si>
  <si>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</si>
  <si>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</si>
  <si>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</si>
  <si>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</si>
  <si>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</si>
  <si>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</si>
  <si>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</si>
  <si>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</si>
  <si>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</si>
  <si>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</si>
  <si>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</si>
  <si>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</si>
  <si>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</si>
  <si>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</si>
  <si>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</si>
  <si>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</si>
  <si>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</si>
  <si>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</si>
  <si>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</si>
  <si>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</si>
  <si>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</si>
  <si>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</si>
  <si>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</si>
  <si>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</si>
  <si>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</si>
  <si>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</si>
  <si>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</si>
  <si>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</si>
  <si>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</si>
  <si>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</si>
  <si>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</si>
  <si>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</si>
  <si>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</si>
  <si>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</si>
  <si>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</si>
  <si>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</si>
  <si>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</si>
  <si>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</si>
  <si>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</si>
  <si>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</si>
  <si>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</si>
  <si>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</si>
  <si>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</si>
  <si>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</si>
  <si>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</si>
  <si>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</si>
  <si>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</si>
  <si>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</si>
  <si>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</si>
  <si>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</si>
  <si>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</si>
  <si>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</si>
  <si>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</si>
  <si>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</si>
  <si>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</si>
  <si>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</si>
  <si>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</si>
  <si>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</si>
  <si>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</si>
  <si>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</si>
  <si>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</si>
  <si>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</si>
  <si>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</si>
  <si>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</si>
  <si>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</si>
  <si>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</si>
  <si>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</si>
  <si>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</si>
  <si>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</si>
  <si>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</si>
  <si>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</si>
  <si>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</si>
  <si>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</si>
  <si>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</si>
  <si>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</si>
  <si>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</si>
  <si>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</si>
  <si>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</si>
  <si>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</si>
  <si>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</si>
  <si>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</si>
  <si>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</si>
  <si>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</si>
  <si>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</si>
  <si>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</si>
  <si>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</si>
  <si>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</si>
  <si>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</si>
  <si>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</si>
  <si>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</si>
  <si>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</si>
  <si>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</si>
  <si>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</si>
  <si>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</si>
  <si>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</si>
  <si>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</si>
  <si>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После реструктуризации бюджетного кредита в 2020 году изменились сроки гашения кредита:  в 2020г. - 0 рублей, в 2021 - 2024гг. - по 196 956 950 рублей,в 2025 - 2029 гг. -  по 551 479 460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</si>
  <si>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12 421 450 рублей,в 2025 - 2029 гг.-  по 34 780 060 рублей (ежегодно, не позднее 30 ноября).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</si>
  <si>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</si>
  <si>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После реструктуризации бюджетного кредита в 2020 году изменились сроки гашения кредита:  в 2020г. - 0 рублей, в 2021-2024гг. - по 56 012 400 рублей,  в 2025 - 2029 гг. по 156 834 720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</si>
  <si>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 41 229 000 рублей,   в 2025 - 2029 гг. -  по 115 441 200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</si>
  <si>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в 2021-2024гг. - по 26 797 800 рублей,  в 2025 - 2029 гг. -  по 75 033 840 рублей (ежегодно, не позднее 30 ноября).</t>
  </si>
  <si>
    <t>После реструктуризации бюджетного кредита в 2020 году изменились сроки гашения кредита:  в 2020г. - 0 рублей,  в 20 21 - 2024гг. - по 17 021 950 рублей,  в 2025 - 2029 гг. -  по 47 661 460 рублей (ежегодно, не позднее 30 ноября).</t>
  </si>
  <si>
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 </t>
  </si>
  <si>
    <t>№1 от 01.07.2021</t>
  </si>
  <si>
    <t>После реструктуризации бюджетного кредита в 2021 году изменились сроки гашения кредита: 2021 - 2024 гг. -по 60 298 450 рублей, в 2025 - 2029 гг. - по 192 955 040 рублей ( ежегодно, не позднее 30 ноября).</t>
  </si>
  <si>
    <t>Изменение обязательств в течение 2022 года</t>
  </si>
  <si>
    <t>Закон Брянской области "Об областном бюджете на 2022 год и на плановый период 2023 и 2024 годов" от 13.12.2021 № 105-З</t>
  </si>
  <si>
    <t xml:space="preserve"> на финансовое обеспечение реализации инфраструктурных проектов.</t>
  </si>
  <si>
    <t>Закон Брянской области "Об областном бюджете на 2022 год и на плановый период 2023 и 2024 годов" от 27.06.2022 № 44-З</t>
  </si>
  <si>
    <t>№1 от 11.07.2022</t>
  </si>
  <si>
    <t>о долговых обязательствах по состоянию на 01.10.2022 года</t>
  </si>
  <si>
    <t>Задолженность на 01.10.2022</t>
  </si>
  <si>
    <t>Всего государственный долг на 1 октября 2022 года:  11 061 616 466,78   рублей</t>
  </si>
  <si>
    <t>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</si>
  <si>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№01-01-06/06-256 от 22.06.2022,
транш №1
транш №2
</t>
  </si>
  <si>
    <t>транш №2</t>
  </si>
  <si>
    <t>Погашение основного долга будет осуществляться равными частями, начиная с 2024 года (ежегодно, в срок до 1 декабря, по 129 135 714,29 рубля и 
129 135 714,23 рубля - 01.07.2037г).
16.09.2022 с МФ РФ заключено  доп.соглашение №1, которое  не изменяет объема долгового обязательства.</t>
  </si>
  <si>
    <t xml:space="preserve">№01-01-06/06-14 от 20.01.2022
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</si>
  <si>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 347 743 193,75 рубля                                                и 347 743 193,75 рубля - 14.06.2028г).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</si>
  <si>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30 625 000 рублей                                                и 30 625 000 рублей - 14.07.2028г).</t>
  </si>
  <si>
    <t xml:space="preserve">Заместитель Губернатора Брянской области    ______________________      Г.В. Петушкова                                                        </t>
  </si>
  <si>
    <t xml:space="preserve">        (подпись)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</si>
</sst>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_ ;\-#,##0.00\ "/>
  </numFmts>
  <fonts count="6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sz val="20"/>
      <color indexed="8"/>
      <name val="Arial Cyr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theme="1"/>
      <name val="Arial Cyr"/>
      <family val="2"/>
    </font>
    <font>
      <b/>
      <sz val="12"/>
      <color rgb="FF000000"/>
      <name val="Arial Cyr"/>
      <family val="2"/>
    </font>
    <font>
      <b/>
      <sz val="10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 style="thin"/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8" fillId="0" borderId="1">
      <alignment horizontal="right" vertical="top" wrapText="1"/>
      <protection/>
    </xf>
    <xf numFmtId="4" fontId="38" fillId="0" borderId="2">
      <alignment horizontal="right" vertical="top" wrapText="1"/>
      <protection/>
    </xf>
    <xf numFmtId="0" fontId="39" fillId="0" borderId="2">
      <alignment vertical="top"/>
      <protection/>
    </xf>
    <xf numFmtId="4" fontId="38" fillId="0" borderId="3">
      <alignment horizontal="right" vertical="top" wrapText="1"/>
      <protection/>
    </xf>
    <xf numFmtId="0" fontId="39" fillId="0" borderId="2">
      <alignment vertical="top"/>
      <protection/>
    </xf>
    <xf numFmtId="4" fontId="38" fillId="0" borderId="3">
      <alignment horizontal="right" vertical="top" wrapText="1"/>
      <protection/>
    </xf>
    <xf numFmtId="0" fontId="39" fillId="0" borderId="1">
      <alignment horizontal="center" vertical="top" wrapText="1"/>
      <protection/>
    </xf>
    <xf numFmtId="0" fontId="39" fillId="0" borderId="2">
      <alignment vertical="top"/>
      <protection/>
    </xf>
    <xf numFmtId="4" fontId="38" fillId="0" borderId="4">
      <alignment horizontal="right" vertical="top" wrapText="1"/>
      <protection/>
    </xf>
    <xf numFmtId="0" fontId="39" fillId="0" borderId="1">
      <alignment horizontal="center" vertical="top" wrapText="1"/>
      <protection/>
    </xf>
    <xf numFmtId="0" fontId="39" fillId="0" borderId="2">
      <alignment vertical="top"/>
      <protection/>
    </xf>
    <xf numFmtId="4" fontId="39" fillId="0" borderId="1">
      <alignment horizontal="right" vertical="top" wrapText="1"/>
      <protection/>
    </xf>
    <xf numFmtId="0" fontId="39" fillId="0" borderId="3">
      <alignment horizontal="center" vertical="top" wrapText="1"/>
      <protection/>
    </xf>
    <xf numFmtId="0" fontId="39" fillId="0" borderId="2">
      <alignment vertical="top"/>
      <protection/>
    </xf>
    <xf numFmtId="4" fontId="39" fillId="0" borderId="1">
      <alignment horizontal="right" vertical="top" wrapText="1"/>
      <protection/>
    </xf>
    <xf numFmtId="0" fontId="39" fillId="0" borderId="3">
      <alignment horizontal="center" vertical="top" wrapText="1"/>
      <protection/>
    </xf>
    <xf numFmtId="0" fontId="39" fillId="0" borderId="0">
      <alignment/>
      <protection/>
    </xf>
    <xf numFmtId="4" fontId="39" fillId="0" borderId="3">
      <alignment horizontal="right" vertical="top" wrapText="1"/>
      <protection/>
    </xf>
    <xf numFmtId="0" fontId="39" fillId="0" borderId="3">
      <alignment horizontal="center" vertical="top" wrapText="1"/>
      <protection/>
    </xf>
    <xf numFmtId="0" fontId="39" fillId="0" borderId="0">
      <alignment/>
      <protection/>
    </xf>
    <xf numFmtId="4" fontId="39" fillId="0" borderId="3">
      <alignment horizontal="right" vertical="top" wrapText="1"/>
      <protection/>
    </xf>
    <xf numFmtId="4" fontId="39" fillId="0" borderId="3">
      <alignment horizontal="right" vertical="top" wrapText="1"/>
      <protection/>
    </xf>
    <xf numFmtId="0" fontId="39" fillId="0" borderId="5">
      <alignment/>
      <protection/>
    </xf>
    <xf numFmtId="4" fontId="39" fillId="0" borderId="3">
      <alignment horizontal="right" vertical="top" wrapText="1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5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4" fontId="38" fillId="20" borderId="1">
      <alignment horizontal="right" vertical="top" wrapText="1"/>
      <protection/>
    </xf>
    <xf numFmtId="4" fontId="38" fillId="20" borderId="1">
      <alignment horizontal="right" vertical="top" wrapText="1"/>
      <protection/>
    </xf>
    <xf numFmtId="4" fontId="38" fillId="20" borderId="3">
      <alignment horizontal="righ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1" borderId="0">
      <alignment/>
      <protection/>
    </xf>
    <xf numFmtId="0" fontId="40" fillId="0" borderId="0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40" fillId="0" borderId="0">
      <alignment/>
      <protection/>
    </xf>
    <xf numFmtId="0" fontId="40" fillId="0" borderId="0">
      <alignment shrinkToFit="1"/>
      <protection/>
    </xf>
    <xf numFmtId="0" fontId="40" fillId="0" borderId="2">
      <alignment shrinkToFit="1"/>
      <protection/>
    </xf>
    <xf numFmtId="0" fontId="40" fillId="0" borderId="0">
      <alignment shrinkToFit="1"/>
      <protection/>
    </xf>
    <xf numFmtId="0" fontId="40" fillId="0" borderId="0">
      <alignment shrinkToFit="1"/>
      <protection/>
    </xf>
    <xf numFmtId="0" fontId="38" fillId="0" borderId="0">
      <alignment horizontal="right" vertical="center" wrapText="1"/>
      <protection/>
    </xf>
    <xf numFmtId="0" fontId="40" fillId="0" borderId="0">
      <alignment shrinkToFit="1"/>
      <protection/>
    </xf>
    <xf numFmtId="0" fontId="40" fillId="0" borderId="2">
      <alignment shrinkToFit="1"/>
      <protection/>
    </xf>
    <xf numFmtId="0" fontId="38" fillId="0" borderId="0">
      <alignment horizontal="right" vertical="center" wrapText="1"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38" fillId="0" borderId="0">
      <alignment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38" fillId="0" borderId="0">
      <alignment horizontal="center" vertical="center" wrapText="1"/>
      <protection/>
    </xf>
    <xf numFmtId="0" fontId="40" fillId="0" borderId="0">
      <alignment wrapText="1"/>
      <protection/>
    </xf>
    <xf numFmtId="0" fontId="38" fillId="0" borderId="0">
      <alignment/>
      <protection/>
    </xf>
    <xf numFmtId="0" fontId="38" fillId="0" borderId="0">
      <alignment horizontal="center" vertical="center" wrapText="1"/>
      <protection/>
    </xf>
    <xf numFmtId="1" fontId="38" fillId="20" borderId="2">
      <alignment vertical="top"/>
      <protection/>
    </xf>
    <xf numFmtId="0" fontId="38" fillId="0" borderId="0">
      <alignment/>
      <protection/>
    </xf>
    <xf numFmtId="0" fontId="38" fillId="0" borderId="2">
      <alignment/>
      <protection/>
    </xf>
    <xf numFmtId="0" fontId="38" fillId="0" borderId="0">
      <alignment/>
      <protection/>
    </xf>
    <xf numFmtId="0" fontId="38" fillId="0" borderId="2">
      <alignment horizontal="center" vertical="center" shrinkToFit="1"/>
      <protection/>
    </xf>
    <xf numFmtId="0" fontId="38" fillId="0" borderId="0">
      <alignment horizontal="center" vertical="top"/>
      <protection/>
    </xf>
    <xf numFmtId="0" fontId="38" fillId="0" borderId="0">
      <alignment horizontal="right" vertical="center" wrapText="1"/>
      <protection/>
    </xf>
    <xf numFmtId="0" fontId="38" fillId="0" borderId="0">
      <alignment horizontal="right" vertical="center" wrapText="1"/>
      <protection/>
    </xf>
    <xf numFmtId="0" fontId="38" fillId="0" borderId="2">
      <alignment horizontal="center" vertical="center" shrinkToFit="1"/>
      <protection/>
    </xf>
    <xf numFmtId="0" fontId="38" fillId="0" borderId="0">
      <alignment horizontal="center" vertical="top"/>
      <protection/>
    </xf>
    <xf numFmtId="0" fontId="38" fillId="0" borderId="2">
      <alignment vertical="top"/>
      <protection/>
    </xf>
    <xf numFmtId="0" fontId="38" fillId="0" borderId="0">
      <alignment horizontal="center" vertical="center" wrapText="1"/>
      <protection/>
    </xf>
    <xf numFmtId="0" fontId="38" fillId="0" borderId="0">
      <alignment horizontal="center" vertical="center" wrapText="1"/>
      <protection/>
    </xf>
    <xf numFmtId="0" fontId="38" fillId="0" borderId="6">
      <alignment horizontal="right" shrinkToFit="1"/>
      <protection/>
    </xf>
    <xf numFmtId="0" fontId="38" fillId="0" borderId="0">
      <alignment horizontal="center" vertical="center" wrapText="1"/>
      <protection/>
    </xf>
    <xf numFmtId="0" fontId="38" fillId="0" borderId="6">
      <alignment horizontal="right" shrinkToFit="1"/>
      <protection/>
    </xf>
    <xf numFmtId="1" fontId="38" fillId="20" borderId="2">
      <alignment vertical="top"/>
      <protection/>
    </xf>
    <xf numFmtId="0" fontId="40" fillId="0" borderId="2">
      <alignment shrinkToFit="1"/>
      <protection/>
    </xf>
    <xf numFmtId="0" fontId="38" fillId="0" borderId="0">
      <alignment horizontal="right" shrinkToFit="1"/>
      <protection/>
    </xf>
    <xf numFmtId="0" fontId="38" fillId="0" borderId="0">
      <alignment horizontal="right" shrinkToFit="1"/>
      <protection/>
    </xf>
    <xf numFmtId="0" fontId="40" fillId="0" borderId="2">
      <alignment shrinkToFit="1"/>
      <protection/>
    </xf>
    <xf numFmtId="0" fontId="40" fillId="0" borderId="0">
      <alignment/>
      <protection/>
    </xf>
    <xf numFmtId="0" fontId="38" fillId="0" borderId="7">
      <alignment horizontal="center" vertical="center" wrapText="1"/>
      <protection/>
    </xf>
    <xf numFmtId="0" fontId="38" fillId="0" borderId="8">
      <alignment horizontal="center" vertical="center" wrapText="1"/>
      <protection/>
    </xf>
    <xf numFmtId="0" fontId="38" fillId="0" borderId="8">
      <alignment horizontal="center" vertical="center" wrapText="1"/>
      <protection/>
    </xf>
    <xf numFmtId="0" fontId="40" fillId="0" borderId="0">
      <alignment/>
      <protection/>
    </xf>
    <xf numFmtId="0" fontId="38" fillId="0" borderId="7">
      <alignment horizontal="center" vertical="center" wrapText="1"/>
      <protection/>
    </xf>
    <xf numFmtId="0" fontId="38" fillId="0" borderId="0">
      <alignment horizontal="right" vertical="center" wrapText="1"/>
      <protection/>
    </xf>
    <xf numFmtId="0" fontId="38" fillId="0" borderId="5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38" fillId="0" borderId="0">
      <alignment horizontal="right" vertical="center" wrapText="1"/>
      <protection/>
    </xf>
    <xf numFmtId="0" fontId="38" fillId="0" borderId="5">
      <alignment/>
      <protection/>
    </xf>
    <xf numFmtId="0" fontId="38" fillId="0" borderId="0">
      <alignment horizontal="center" vertical="center" wrapText="1"/>
      <protection/>
    </xf>
    <xf numFmtId="0" fontId="38" fillId="0" borderId="2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38" fillId="0" borderId="0">
      <alignment horizontal="center" vertical="center" wrapText="1"/>
      <protection/>
    </xf>
    <xf numFmtId="0" fontId="38" fillId="0" borderId="2">
      <alignment/>
      <protection/>
    </xf>
    <xf numFmtId="0" fontId="38" fillId="0" borderId="0">
      <alignment horizontal="right" shrinkToFit="1"/>
      <protection/>
    </xf>
    <xf numFmtId="0" fontId="38" fillId="0" borderId="5">
      <alignment/>
      <protection/>
    </xf>
    <xf numFmtId="0" fontId="38" fillId="0" borderId="0">
      <alignment horizontal="right" shrinkToFit="1"/>
      <protection/>
    </xf>
    <xf numFmtId="0" fontId="38" fillId="0" borderId="8">
      <alignment horizontal="center" vertical="center" wrapText="1"/>
      <protection/>
    </xf>
    <xf numFmtId="0" fontId="38" fillId="0" borderId="0">
      <alignment horizontal="center" vertical="top"/>
      <protection/>
    </xf>
    <xf numFmtId="0" fontId="38" fillId="0" borderId="0">
      <alignment horizontal="center" vertical="top"/>
      <protection/>
    </xf>
    <xf numFmtId="0" fontId="38" fillId="0" borderId="8">
      <alignment horizontal="center" vertical="center" wrapText="1"/>
      <protection/>
    </xf>
    <xf numFmtId="1" fontId="38" fillId="0" borderId="0">
      <alignment horizontal="center" vertical="center" shrinkToFit="1"/>
      <protection/>
    </xf>
    <xf numFmtId="49" fontId="38" fillId="0" borderId="0">
      <alignment horizontal="center" vertical="center" shrinkToFit="1"/>
      <protection/>
    </xf>
    <xf numFmtId="1" fontId="38" fillId="0" borderId="0">
      <alignment horizontal="center" vertical="center" shrinkToFit="1"/>
      <protection/>
    </xf>
    <xf numFmtId="49" fontId="38" fillId="0" borderId="0">
      <alignment horizontal="center" vertical="center" shrinkToFit="1"/>
      <protection/>
    </xf>
    <xf numFmtId="0" fontId="38" fillId="0" borderId="8">
      <alignment horizontal="center" vertical="top" wrapText="1"/>
      <protection/>
    </xf>
    <xf numFmtId="0" fontId="40" fillId="0" borderId="0">
      <alignment horizontal="center" vertical="center" shrinkToFit="1"/>
      <protection/>
    </xf>
    <xf numFmtId="0" fontId="40" fillId="0" borderId="0">
      <alignment horizontal="center" vertical="center" shrinkToFit="1"/>
      <protection/>
    </xf>
    <xf numFmtId="0" fontId="40" fillId="0" borderId="0">
      <alignment horizontal="center" vertical="center" shrinkToFit="1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horizontal="center" vertical="top" wrapText="1"/>
      <protection/>
    </xf>
    <xf numFmtId="0" fontId="38" fillId="0" borderId="2">
      <alignment horizontal="center" vertical="top" wrapText="1"/>
      <protection/>
    </xf>
    <xf numFmtId="4" fontId="38" fillId="0" borderId="8">
      <alignment horizontal="center" vertical="top" wrapTex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8" fillId="0" borderId="9">
      <alignment/>
      <protection/>
    </xf>
    <xf numFmtId="0" fontId="38" fillId="0" borderId="3">
      <alignment horizontal="center" vertical="top" wrapText="1"/>
      <protection/>
    </xf>
    <xf numFmtId="0" fontId="38" fillId="0" borderId="9">
      <alignment/>
      <protection/>
    </xf>
    <xf numFmtId="0" fontId="38" fillId="0" borderId="0">
      <alignment vertical="top" wrapText="1"/>
      <protection/>
    </xf>
    <xf numFmtId="0" fontId="38" fillId="0" borderId="4">
      <alignment horizontal="center" vertical="top" wrapText="1"/>
      <protection/>
    </xf>
    <xf numFmtId="0" fontId="38" fillId="0" borderId="0">
      <alignment vertical="top" wrapText="1"/>
      <protection/>
    </xf>
    <xf numFmtId="0" fontId="41" fillId="0" borderId="0">
      <alignment horizontal="center" wrapText="1"/>
      <protection/>
    </xf>
    <xf numFmtId="49" fontId="38" fillId="20" borderId="2">
      <alignment vertical="top"/>
      <protection/>
    </xf>
    <xf numFmtId="49" fontId="38" fillId="20" borderId="2">
      <alignment vertical="top"/>
      <protection/>
    </xf>
    <xf numFmtId="0" fontId="41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8" fillId="0" borderId="0">
      <alignment horizontal="center" vertical="top"/>
      <protection/>
    </xf>
    <xf numFmtId="1" fontId="42" fillId="21" borderId="0">
      <alignment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38" fillId="0" borderId="9">
      <alignment/>
      <protection/>
    </xf>
    <xf numFmtId="0" fontId="38" fillId="0" borderId="9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1" fontId="40" fillId="20" borderId="0">
      <alignment horizontal="center" vertical="center" shrinkToFit="1"/>
      <protection/>
    </xf>
    <xf numFmtId="1" fontId="38" fillId="20" borderId="2">
      <alignment vertical="top"/>
      <protection/>
    </xf>
    <xf numFmtId="0" fontId="38" fillId="0" borderId="1">
      <alignment horizontal="left" vertical="top" wrapText="1"/>
      <protection/>
    </xf>
    <xf numFmtId="0" fontId="38" fillId="0" borderId="1">
      <alignment horizontal="center" vertical="top" wrapText="1"/>
      <protection/>
    </xf>
    <xf numFmtId="0" fontId="38" fillId="20" borderId="2">
      <alignment horizontal="center" vertical="top" wrapText="1"/>
      <protection/>
    </xf>
    <xf numFmtId="0" fontId="38" fillId="20" borderId="1">
      <alignment horizontal="center" vertical="top" wrapText="1"/>
      <protection/>
    </xf>
    <xf numFmtId="0" fontId="38" fillId="20" borderId="1">
      <alignment horizontal="left" vertical="top" wrapText="1"/>
      <protection/>
    </xf>
    <xf numFmtId="0" fontId="38" fillId="20" borderId="1">
      <alignment horizontal="left" vertical="top" wrapText="1"/>
      <protection/>
    </xf>
    <xf numFmtId="0" fontId="38" fillId="20" borderId="1">
      <alignment horizontal="left" vertical="top" wrapText="1"/>
      <protection/>
    </xf>
    <xf numFmtId="0" fontId="38" fillId="0" borderId="1">
      <alignment horizontal="center" vertical="top" shrinkToFit="1"/>
      <protection/>
    </xf>
    <xf numFmtId="0" fontId="38" fillId="0" borderId="2">
      <alignment horizontal="center" vertical="top" wrapText="1"/>
      <protection/>
    </xf>
    <xf numFmtId="0" fontId="38" fillId="0" borderId="9">
      <alignment vertical="top" wrapText="1"/>
      <protection/>
    </xf>
    <xf numFmtId="0" fontId="38" fillId="20" borderId="0">
      <alignment horizontal="center" vertical="top" wrapText="1"/>
      <protection/>
    </xf>
    <xf numFmtId="0" fontId="38" fillId="20" borderId="8">
      <alignment horizontal="center" vertical="top" wrapText="1"/>
      <protection/>
    </xf>
    <xf numFmtId="0" fontId="38" fillId="20" borderId="7">
      <alignment horizontal="center" vertical="top" wrapText="1"/>
      <protection/>
    </xf>
    <xf numFmtId="0" fontId="38" fillId="20" borderId="8">
      <alignment horizontal="left" vertical="top" wrapText="1"/>
      <protection/>
    </xf>
    <xf numFmtId="0" fontId="38" fillId="0" borderId="9">
      <alignment/>
      <protection/>
    </xf>
    <xf numFmtId="1" fontId="38" fillId="20" borderId="5">
      <alignment vertical="center"/>
      <protection/>
    </xf>
    <xf numFmtId="0" fontId="38" fillId="0" borderId="9">
      <alignment/>
      <protection/>
    </xf>
    <xf numFmtId="0" fontId="40" fillId="20" borderId="0">
      <alignment horizontal="center" vertical="center" shrinkToFit="1"/>
      <protection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0" applyNumberFormat="0" applyAlignment="0" applyProtection="0"/>
    <xf numFmtId="0" fontId="43" fillId="28" borderId="10" applyNumberFormat="0" applyAlignment="0" applyProtection="0"/>
    <xf numFmtId="0" fontId="44" fillId="29" borderId="11" applyNumberFormat="0" applyAlignment="0" applyProtection="0"/>
    <xf numFmtId="0" fontId="44" fillId="29" borderId="11" applyNumberFormat="0" applyAlignment="0" applyProtection="0"/>
    <xf numFmtId="0" fontId="45" fillId="29" borderId="10" applyNumberFormat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30" borderId="16" applyNumberFormat="0" applyAlignment="0" applyProtection="0"/>
    <xf numFmtId="0" fontId="51" fillId="30" borderId="16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" fillId="32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6" fillId="34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0" fillId="0" borderId="0" xfId="91" applyNumberFormat="1" applyProtection="1">
      <alignment shrinkToFit="1"/>
      <protection/>
    </xf>
    <xf numFmtId="0" fontId="41" fillId="0" borderId="0" xfId="186" applyNumberFormat="1" applyProtection="1">
      <alignment horizontal="center" wrapText="1"/>
      <protection/>
    </xf>
    <xf numFmtId="0" fontId="38" fillId="0" borderId="0" xfId="112" applyNumberFormat="1" applyProtection="1">
      <alignment/>
      <protection/>
    </xf>
    <xf numFmtId="0" fontId="38" fillId="0" borderId="0" xfId="190" applyNumberFormat="1" applyProtection="1">
      <alignment horizontal="center" vertical="top"/>
      <protection/>
    </xf>
    <xf numFmtId="0" fontId="40" fillId="0" borderId="0" xfId="95" applyNumberFormat="1" applyProtection="1">
      <alignment shrinkToFit="1"/>
      <protection/>
    </xf>
    <xf numFmtId="0" fontId="39" fillId="0" borderId="0" xfId="69" applyNumberFormat="1" applyProtection="1">
      <alignment/>
      <protection/>
    </xf>
    <xf numFmtId="0" fontId="40" fillId="0" borderId="0" xfId="140" applyNumberFormat="1" applyProtection="1">
      <alignment/>
      <protection/>
    </xf>
    <xf numFmtId="0" fontId="38" fillId="0" borderId="0" xfId="183" applyNumberFormat="1" applyProtection="1">
      <alignment vertical="top" wrapText="1"/>
      <protection/>
    </xf>
    <xf numFmtId="0" fontId="38" fillId="0" borderId="0" xfId="183" applyNumberFormat="1" applyProtection="1">
      <alignment vertical="top" wrapText="1"/>
      <protection/>
    </xf>
    <xf numFmtId="0" fontId="38" fillId="0" borderId="0" xfId="123" applyNumberFormat="1" applyBorder="1" applyProtection="1">
      <alignment horizontal="center" vertical="center" shrinkToFit="1"/>
      <protection/>
    </xf>
    <xf numFmtId="0" fontId="0" fillId="0" borderId="0" xfId="258">
      <alignment/>
      <protection/>
    </xf>
    <xf numFmtId="0" fontId="40" fillId="32" borderId="0" xfId="258" applyFont="1" applyFill="1">
      <alignment/>
      <protection/>
    </xf>
    <xf numFmtId="0" fontId="41" fillId="32" borderId="0" xfId="258" applyFont="1" applyFill="1" applyAlignment="1">
      <alignment horizontal="center" wrapText="1"/>
      <protection/>
    </xf>
    <xf numFmtId="0" fontId="38" fillId="32" borderId="0" xfId="258" applyFont="1" applyFill="1">
      <alignment/>
      <protection/>
    </xf>
    <xf numFmtId="0" fontId="40" fillId="0" borderId="0" xfId="96" applyNumberFormat="1" applyProtection="1">
      <alignment shrinkToFit="1"/>
      <protection locked="0"/>
    </xf>
    <xf numFmtId="0" fontId="41" fillId="0" borderId="0" xfId="107" applyNumberFormat="1" applyProtection="1">
      <alignment horizontal="center" wrapText="1"/>
      <protection locked="0"/>
    </xf>
    <xf numFmtId="0" fontId="0" fillId="0" borderId="0" xfId="256" applyProtection="1">
      <alignment/>
      <protection locked="0"/>
    </xf>
    <xf numFmtId="0" fontId="38" fillId="0" borderId="0" xfId="120" applyNumberFormat="1" applyProtection="1">
      <alignment/>
      <protection locked="0"/>
    </xf>
    <xf numFmtId="0" fontId="38" fillId="0" borderId="0" xfId="124" applyNumberFormat="1" applyProtection="1">
      <alignment horizontal="center" vertical="top"/>
      <protection locked="0"/>
    </xf>
    <xf numFmtId="0" fontId="40" fillId="0" borderId="2" xfId="136" applyNumberFormat="1" applyProtection="1">
      <alignment shrinkToFit="1"/>
      <protection locked="0"/>
    </xf>
    <xf numFmtId="0" fontId="38" fillId="0" borderId="5" xfId="147" applyNumberFormat="1" applyProtection="1">
      <alignment/>
      <protection locked="0"/>
    </xf>
    <xf numFmtId="0" fontId="38" fillId="0" borderId="2" xfId="153" applyNumberFormat="1" applyProtection="1">
      <alignment/>
      <protection locked="0"/>
    </xf>
    <xf numFmtId="0" fontId="38" fillId="0" borderId="7" xfId="141" applyNumberFormat="1" applyProtection="1">
      <alignment horizontal="center" vertical="center" wrapText="1"/>
      <protection locked="0"/>
    </xf>
    <xf numFmtId="49" fontId="38" fillId="0" borderId="0" xfId="166" applyNumberFormat="1" applyProtection="1">
      <alignment horizontal="center" vertical="center" shrinkToFit="1"/>
      <protection locked="0"/>
    </xf>
    <xf numFmtId="0" fontId="38" fillId="0" borderId="2" xfId="178" applyNumberFormat="1" applyProtection="1">
      <alignment horizontal="center" vertical="center" shrinkToFit="1"/>
      <protection locked="0"/>
    </xf>
    <xf numFmtId="0" fontId="38" fillId="0" borderId="3" xfId="181" applyNumberFormat="1" applyProtection="1">
      <alignment horizontal="center" vertical="top" wrapText="1"/>
      <protection locked="0"/>
    </xf>
    <xf numFmtId="4" fontId="38" fillId="0" borderId="3" xfId="56" applyNumberFormat="1" applyProtection="1">
      <alignment horizontal="right" vertical="top" wrapText="1"/>
      <protection locked="0"/>
    </xf>
    <xf numFmtId="0" fontId="39" fillId="0" borderId="2" xfId="60" applyNumberFormat="1" applyProtection="1">
      <alignment vertical="top"/>
      <protection locked="0"/>
    </xf>
    <xf numFmtId="0" fontId="39" fillId="0" borderId="3" xfId="65" applyNumberFormat="1" applyProtection="1">
      <alignment horizontal="center" vertical="top" wrapText="1"/>
      <protection locked="0"/>
    </xf>
    <xf numFmtId="4" fontId="39" fillId="0" borderId="3" xfId="70" applyNumberFormat="1" applyProtection="1">
      <alignment horizontal="right" vertical="top" wrapText="1"/>
      <protection locked="0"/>
    </xf>
    <xf numFmtId="0" fontId="39" fillId="0" borderId="5" xfId="75" applyNumberFormat="1" applyProtection="1">
      <alignment/>
      <protection locked="0"/>
    </xf>
    <xf numFmtId="0" fontId="39" fillId="0" borderId="0" xfId="79" applyNumberFormat="1" applyProtection="1">
      <alignment/>
      <protection locked="0"/>
    </xf>
    <xf numFmtId="0" fontId="40" fillId="0" borderId="0" xfId="193" applyNumberFormat="1" applyProtection="1">
      <alignment/>
      <protection locked="0"/>
    </xf>
    <xf numFmtId="0" fontId="38" fillId="0" borderId="9" xfId="196" applyNumberFormat="1" applyProtection="1">
      <alignment/>
      <protection locked="0"/>
    </xf>
    <xf numFmtId="0" fontId="38" fillId="0" borderId="0" xfId="198" applyNumberFormat="1" applyProtection="1">
      <alignment vertical="top" wrapText="1"/>
      <protection locked="0"/>
    </xf>
    <xf numFmtId="0" fontId="39" fillId="0" borderId="2" xfId="66" applyNumberFormat="1" applyProtection="1">
      <alignment vertical="top"/>
      <protection locked="0"/>
    </xf>
    <xf numFmtId="0" fontId="39" fillId="0" borderId="3" xfId="71" applyNumberFormat="1" applyProtection="1">
      <alignment horizontal="center" vertical="top" wrapText="1"/>
      <protection locked="0"/>
    </xf>
    <xf numFmtId="4" fontId="39" fillId="0" borderId="3" xfId="76" applyNumberFormat="1" applyProtection="1">
      <alignment horizontal="right" vertical="top" wrapText="1"/>
      <protection locked="0"/>
    </xf>
    <xf numFmtId="4" fontId="39" fillId="0" borderId="3" xfId="71" applyNumberFormat="1" applyProtection="1">
      <alignment horizontal="center" vertical="top" wrapText="1"/>
      <protection locked="0"/>
    </xf>
    <xf numFmtId="0" fontId="39" fillId="0" borderId="5" xfId="80" applyNumberFormat="1" applyProtection="1">
      <alignment/>
      <protection locked="0"/>
    </xf>
    <xf numFmtId="0" fontId="39" fillId="0" borderId="0" xfId="83" applyNumberFormat="1" applyProtection="1">
      <alignment/>
      <protection locked="0"/>
    </xf>
    <xf numFmtId="0" fontId="40" fillId="0" borderId="0" xfId="93" applyNumberFormat="1" applyProtection="1">
      <alignment/>
      <protection/>
    </xf>
    <xf numFmtId="0" fontId="40" fillId="0" borderId="0" xfId="116" applyNumberFormat="1" applyProtection="1">
      <alignment wrapText="1"/>
      <protection/>
    </xf>
    <xf numFmtId="0" fontId="41" fillId="0" borderId="0" xfId="155" applyNumberFormat="1" applyProtection="1">
      <alignment horizontal="center" wrapText="1"/>
      <protection/>
    </xf>
    <xf numFmtId="0" fontId="38" fillId="0" borderId="0" xfId="109" applyNumberFormat="1" applyProtection="1">
      <alignment/>
      <protection/>
    </xf>
    <xf numFmtId="0" fontId="0" fillId="0" borderId="0" xfId="260" applyProtection="1">
      <alignment/>
      <protection locked="0"/>
    </xf>
    <xf numFmtId="0" fontId="38" fillId="0" borderId="0" xfId="163" applyNumberFormat="1" applyProtection="1">
      <alignment horizontal="center" vertical="top"/>
      <protection/>
    </xf>
    <xf numFmtId="0" fontId="40" fillId="0" borderId="0" xfId="97" applyNumberFormat="1" applyProtection="1">
      <alignment/>
      <protection/>
    </xf>
    <xf numFmtId="0" fontId="40" fillId="0" borderId="0" xfId="103" applyNumberFormat="1" applyProtection="1">
      <alignment shrinkToFit="1"/>
      <protection/>
    </xf>
    <xf numFmtId="0" fontId="38" fillId="0" borderId="0" xfId="121" applyNumberFormat="1" applyBorder="1" applyProtection="1">
      <alignment/>
      <protection/>
    </xf>
    <xf numFmtId="0" fontId="40" fillId="0" borderId="0" xfId="172" applyNumberFormat="1" applyProtection="1">
      <alignment horizontal="center" vertical="center" shrinkToFit="1"/>
      <protection/>
    </xf>
    <xf numFmtId="49" fontId="38" fillId="20" borderId="0" xfId="188" applyBorder="1" applyProtection="1">
      <alignment vertical="top"/>
      <protection/>
    </xf>
    <xf numFmtId="4" fontId="38" fillId="20" borderId="1" xfId="85" applyBorder="1" applyProtection="1">
      <alignment horizontal="right" vertical="top" wrapText="1"/>
      <protection/>
    </xf>
    <xf numFmtId="4" fontId="38" fillId="20" borderId="19" xfId="85" applyBorder="1" applyProtection="1">
      <alignment horizontal="right" vertical="top" wrapText="1"/>
      <protection/>
    </xf>
    <xf numFmtId="0" fontId="38" fillId="0" borderId="0" xfId="149" applyNumberFormat="1" applyProtection="1">
      <alignment vertical="top" wrapText="1"/>
      <protection/>
    </xf>
    <xf numFmtId="4" fontId="0" fillId="0" borderId="0" xfId="260" applyNumberFormat="1" applyProtection="1">
      <alignment/>
      <protection locked="0"/>
    </xf>
    <xf numFmtId="0" fontId="40" fillId="0" borderId="0" xfId="99" applyNumberFormat="1" applyBorder="1" applyProtection="1">
      <alignment shrinkToFit="1"/>
      <protection/>
    </xf>
    <xf numFmtId="0" fontId="38" fillId="0" borderId="0" xfId="106" applyNumberFormat="1" applyBorder="1" applyProtection="1">
      <alignment/>
      <protection/>
    </xf>
    <xf numFmtId="0" fontId="39" fillId="0" borderId="0" xfId="55" applyNumberFormat="1" applyBorder="1" applyProtection="1">
      <alignment vertical="top"/>
      <protection/>
    </xf>
    <xf numFmtId="0" fontId="38" fillId="0" borderId="0" xfId="180" applyNumberFormat="1" applyBorder="1" applyProtection="1">
      <alignment/>
      <protection/>
    </xf>
    <xf numFmtId="4" fontId="38" fillId="20" borderId="20" xfId="85" applyBorder="1" applyProtection="1">
      <alignment horizontal="right" vertical="top" wrapText="1"/>
      <protection/>
    </xf>
    <xf numFmtId="0" fontId="38" fillId="0" borderId="0" xfId="173" applyNumberFormat="1" applyBorder="1" applyAlignment="1" applyProtection="1">
      <alignment vertical="top" wrapText="1"/>
      <protection/>
    </xf>
    <xf numFmtId="4" fontId="39" fillId="0" borderId="21" xfId="64" applyNumberFormat="1" applyBorder="1" applyProtection="1">
      <alignment horizontal="right" vertical="top" wrapText="1"/>
      <protection/>
    </xf>
    <xf numFmtId="4" fontId="38" fillId="20" borderId="22" xfId="85" applyBorder="1" applyProtection="1">
      <alignment horizontal="right" vertical="top" wrapText="1"/>
      <protection/>
    </xf>
    <xf numFmtId="4" fontId="38" fillId="0" borderId="23" xfId="53" applyNumberFormat="1" applyFill="1" applyBorder="1" applyProtection="1">
      <alignment horizontal="right" vertical="top" wrapText="1"/>
      <protection/>
    </xf>
    <xf numFmtId="4" fontId="38" fillId="0" borderId="2" xfId="54" applyNumberFormat="1" applyFill="1" applyBorder="1" applyProtection="1">
      <alignment horizontal="right" vertical="top" wrapText="1"/>
      <protection/>
    </xf>
    <xf numFmtId="14" fontId="38" fillId="0" borderId="2" xfId="175" applyNumberFormat="1" applyFill="1" applyBorder="1" applyProtection="1">
      <alignment horizontal="center" vertical="top" wrapText="1"/>
      <protection/>
    </xf>
    <xf numFmtId="0" fontId="38" fillId="0" borderId="24" xfId="173" applyNumberFormat="1" applyFill="1" applyBorder="1" applyProtection="1">
      <alignment horizontal="center" vertical="top" wrapText="1"/>
      <protection/>
    </xf>
    <xf numFmtId="0" fontId="38" fillId="0" borderId="25" xfId="161" applyNumberFormat="1" applyFill="1" applyBorder="1" applyProtection="1">
      <alignment horizontal="center" vertical="center" wrapText="1"/>
      <protection/>
    </xf>
    <xf numFmtId="0" fontId="38" fillId="0" borderId="26" xfId="161" applyNumberFormat="1" applyFill="1" applyBorder="1" applyProtection="1">
      <alignment horizontal="center" vertical="center" wrapText="1"/>
      <protection/>
    </xf>
    <xf numFmtId="1" fontId="38" fillId="0" borderId="27" xfId="165" applyNumberFormat="1" applyFill="1" applyBorder="1" applyProtection="1">
      <alignment horizontal="center" vertical="center" shrinkToFit="1"/>
      <protection/>
    </xf>
    <xf numFmtId="1" fontId="38" fillId="0" borderId="0" xfId="165" applyNumberFormat="1" applyFill="1" applyBorder="1" applyProtection="1">
      <alignment horizontal="center" vertical="center" shrinkToFit="1"/>
      <protection/>
    </xf>
    <xf numFmtId="1" fontId="38" fillId="0" borderId="28" xfId="165" applyNumberFormat="1" applyFill="1" applyBorder="1" applyProtection="1">
      <alignment horizontal="center" vertical="center" shrinkToFit="1"/>
      <protection/>
    </xf>
    <xf numFmtId="0" fontId="38" fillId="0" borderId="29" xfId="173" applyNumberFormat="1" applyFill="1" applyBorder="1" applyProtection="1" quotePrefix="1">
      <alignment horizontal="center" vertical="top" wrapText="1"/>
      <protection/>
    </xf>
    <xf numFmtId="4" fontId="38" fillId="0" borderId="1" xfId="53" applyNumberFormat="1" applyFill="1" applyBorder="1" applyProtection="1">
      <alignment horizontal="right" vertical="top" wrapText="1"/>
      <protection/>
    </xf>
    <xf numFmtId="0" fontId="38" fillId="0" borderId="1" xfId="173" applyNumberFormat="1" applyFill="1" applyBorder="1" applyProtection="1">
      <alignment horizontal="center" vertical="top" wrapText="1"/>
      <protection/>
    </xf>
    <xf numFmtId="0" fontId="38" fillId="0" borderId="30" xfId="175" applyNumberFormat="1" applyFill="1" applyBorder="1" applyProtection="1">
      <alignment horizontal="center" vertical="top" wrapText="1"/>
      <protection/>
    </xf>
    <xf numFmtId="0" fontId="38" fillId="0" borderId="2" xfId="175" applyNumberFormat="1" applyFill="1" applyBorder="1" applyProtection="1">
      <alignment horizontal="center" vertical="top" wrapText="1"/>
      <protection/>
    </xf>
    <xf numFmtId="0" fontId="38" fillId="0" borderId="31" xfId="173" applyNumberFormat="1" applyFill="1" applyBorder="1" applyProtection="1" quotePrefix="1">
      <alignment horizontal="center" vertical="top" wrapText="1"/>
      <protection/>
    </xf>
    <xf numFmtId="0" fontId="38" fillId="0" borderId="32" xfId="173" applyNumberFormat="1" applyFill="1" applyBorder="1" applyProtection="1">
      <alignment horizontal="center" vertical="top" wrapText="1"/>
      <protection/>
    </xf>
    <xf numFmtId="4" fontId="38" fillId="0" borderId="32" xfId="53" applyNumberFormat="1" applyFill="1" applyBorder="1" applyProtection="1">
      <alignment horizontal="right" vertical="top" wrapText="1"/>
      <protection/>
    </xf>
    <xf numFmtId="14" fontId="38" fillId="0" borderId="32" xfId="173" applyNumberFormat="1" applyFill="1" applyBorder="1" applyProtection="1">
      <alignment horizontal="center" vertical="top" wrapText="1"/>
      <protection/>
    </xf>
    <xf numFmtId="0" fontId="38" fillId="0" borderId="32" xfId="173" applyNumberFormat="1" applyFill="1" applyBorder="1" applyProtection="1" quotePrefix="1">
      <alignment horizontal="center" vertical="top" wrapText="1"/>
      <protection/>
    </xf>
    <xf numFmtId="0" fontId="38" fillId="0" borderId="33" xfId="175" applyNumberFormat="1" applyFill="1" applyBorder="1" applyProtection="1">
      <alignment horizontal="center" vertical="top" wrapText="1"/>
      <protection/>
    </xf>
    <xf numFmtId="0" fontId="38" fillId="0" borderId="34" xfId="175" applyNumberFormat="1" applyFill="1" applyBorder="1" applyProtection="1">
      <alignment horizontal="center" vertical="top" wrapText="1"/>
      <protection/>
    </xf>
    <xf numFmtId="4" fontId="38" fillId="0" borderId="34" xfId="54" applyNumberFormat="1" applyFill="1" applyBorder="1" applyProtection="1">
      <alignment horizontal="right" vertical="top" wrapText="1"/>
      <protection/>
    </xf>
    <xf numFmtId="4" fontId="38" fillId="0" borderId="35" xfId="54" applyNumberFormat="1" applyFill="1" applyBorder="1" applyProtection="1">
      <alignment horizontal="right" vertical="top" wrapText="1"/>
      <protection/>
    </xf>
    <xf numFmtId="0" fontId="38" fillId="0" borderId="2" xfId="173" applyNumberFormat="1" applyFill="1" applyBorder="1" applyProtection="1">
      <alignment horizontal="center" vertical="top" wrapText="1"/>
      <protection/>
    </xf>
    <xf numFmtId="4" fontId="38" fillId="0" borderId="2" xfId="53" applyNumberFormat="1" applyFill="1" applyBorder="1" applyProtection="1">
      <alignment horizontal="right" vertical="top" wrapText="1"/>
      <protection/>
    </xf>
    <xf numFmtId="0" fontId="38" fillId="0" borderId="1" xfId="173" applyNumberFormat="1" applyFill="1" applyBorder="1" applyProtection="1" quotePrefix="1">
      <alignment horizontal="center" vertical="top" wrapText="1"/>
      <protection/>
    </xf>
    <xf numFmtId="0" fontId="38" fillId="0" borderId="30" xfId="173" applyNumberFormat="1" applyFill="1" applyBorder="1" applyProtection="1" quotePrefix="1">
      <alignment horizontal="center" vertical="top" wrapText="1"/>
      <protection/>
    </xf>
    <xf numFmtId="0" fontId="38" fillId="0" borderId="2" xfId="173" applyNumberFormat="1" applyFill="1" applyBorder="1" applyProtection="1" quotePrefix="1">
      <alignment horizontal="center" vertical="top" wrapText="1"/>
      <protection/>
    </xf>
    <xf numFmtId="0" fontId="38" fillId="0" borderId="0" xfId="180" applyNumberFormat="1" applyFill="1" applyBorder="1" applyProtection="1">
      <alignment/>
      <protection/>
    </xf>
    <xf numFmtId="0" fontId="38" fillId="0" borderId="0" xfId="112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8" fillId="0" borderId="0" xfId="53" applyNumberFormat="1" applyFill="1" applyBorder="1" applyProtection="1">
      <alignment horizontal="right" vertical="top" wrapText="1"/>
      <protection/>
    </xf>
    <xf numFmtId="4" fontId="38" fillId="0" borderId="0" xfId="54" applyNumberFormat="1" applyFill="1" applyBorder="1" applyProtection="1">
      <alignment horizontal="right" vertical="top" wrapText="1"/>
      <protection/>
    </xf>
    <xf numFmtId="4" fontId="38" fillId="0" borderId="36" xfId="54" applyNumberFormat="1" applyFill="1" applyBorder="1" applyProtection="1">
      <alignment horizontal="right" vertical="top" wrapText="1"/>
      <protection/>
    </xf>
    <xf numFmtId="4" fontId="38" fillId="0" borderId="37" xfId="54" applyNumberFormat="1" applyFill="1" applyBorder="1" applyProtection="1">
      <alignment horizontal="right" vertical="top" wrapText="1"/>
      <protection/>
    </xf>
    <xf numFmtId="4" fontId="38" fillId="0" borderId="24" xfId="53" applyNumberFormat="1" applyFill="1" applyBorder="1" applyProtection="1">
      <alignment horizontal="right" vertical="top" wrapText="1"/>
      <protection/>
    </xf>
    <xf numFmtId="4" fontId="38" fillId="0" borderId="27" xfId="54" applyNumberFormat="1" applyFill="1" applyBorder="1" applyProtection="1">
      <alignment horizontal="right" vertical="top" wrapText="1"/>
      <protection/>
    </xf>
    <xf numFmtId="4" fontId="38" fillId="0" borderId="38" xfId="54" applyNumberFormat="1" applyFill="1" applyBorder="1" applyProtection="1">
      <alignment horizontal="right" vertical="top" wrapText="1"/>
      <protection/>
    </xf>
    <xf numFmtId="0" fontId="38" fillId="0" borderId="24" xfId="173" applyNumberFormat="1" applyFill="1" applyBorder="1" applyAlignment="1" applyProtection="1">
      <alignment vertical="top" wrapText="1"/>
      <protection/>
    </xf>
    <xf numFmtId="0" fontId="38" fillId="0" borderId="27" xfId="173" applyNumberFormat="1" applyFill="1" applyBorder="1" applyAlignment="1" applyProtection="1">
      <alignment vertical="top" wrapText="1"/>
      <protection/>
    </xf>
    <xf numFmtId="0" fontId="38" fillId="0" borderId="38" xfId="173" applyNumberFormat="1" applyFill="1" applyBorder="1" applyAlignment="1" applyProtection="1">
      <alignment vertical="top" wrapText="1"/>
      <protection/>
    </xf>
    <xf numFmtId="0" fontId="38" fillId="0" borderId="27" xfId="175" applyNumberFormat="1" applyFill="1" applyBorder="1" applyProtection="1">
      <alignment horizontal="center" vertical="top" wrapText="1"/>
      <protection/>
    </xf>
    <xf numFmtId="0" fontId="38" fillId="0" borderId="38" xfId="175" applyNumberFormat="1" applyFill="1" applyBorder="1" applyProtection="1">
      <alignment horizontal="center" vertical="top" wrapText="1"/>
      <protection/>
    </xf>
    <xf numFmtId="4" fontId="38" fillId="0" borderId="39" xfId="53" applyNumberFormat="1" applyFill="1" applyBorder="1" applyProtection="1">
      <alignment horizontal="right" vertical="top" wrapText="1"/>
      <protection/>
    </xf>
    <xf numFmtId="0" fontId="38" fillId="0" borderId="0" xfId="183" applyNumberFormat="1" applyProtection="1">
      <alignment vertical="top" wrapText="1"/>
      <protection/>
    </xf>
    <xf numFmtId="0" fontId="39" fillId="0" borderId="21" xfId="59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8" fillId="0" borderId="0" xfId="180" applyNumberFormat="1" applyBorder="1" applyProtection="1">
      <alignment/>
      <protection/>
    </xf>
    <xf numFmtId="0" fontId="38" fillId="0" borderId="0" xfId="123" applyNumberFormat="1" applyFill="1" applyBorder="1" applyProtection="1">
      <alignment horizontal="center" vertical="center" shrinkToFit="1"/>
      <protection/>
    </xf>
    <xf numFmtId="0" fontId="39" fillId="0" borderId="0" xfId="55" applyNumberFormat="1" applyFill="1" applyBorder="1" applyProtection="1">
      <alignment vertical="top"/>
      <protection/>
    </xf>
    <xf numFmtId="0" fontId="39" fillId="0" borderId="0" xfId="69" applyNumberFormat="1" applyFill="1" applyProtection="1">
      <alignment/>
      <protection/>
    </xf>
    <xf numFmtId="0" fontId="38" fillId="0" borderId="21" xfId="173" applyNumberFormat="1" applyBorder="1" applyAlignment="1" applyProtection="1">
      <alignment vertical="top" wrapText="1"/>
      <protection/>
    </xf>
    <xf numFmtId="0" fontId="38" fillId="0" borderId="1" xfId="161" applyNumberFormat="1" applyBorder="1" applyProtection="1">
      <alignment horizontal="center" vertical="center" wrapText="1"/>
      <protection/>
    </xf>
    <xf numFmtId="0" fontId="38" fillId="0" borderId="32" xfId="173" applyNumberFormat="1" applyFill="1" applyBorder="1" applyAlignment="1" applyProtection="1">
      <alignment horizontal="center" vertical="top" wrapText="1"/>
      <protection/>
    </xf>
    <xf numFmtId="0" fontId="38" fillId="0" borderId="40" xfId="173" applyNumberFormat="1" applyBorder="1" applyAlignment="1" applyProtection="1">
      <alignment horizontal="center" vertical="top" wrapText="1"/>
      <protection/>
    </xf>
    <xf numFmtId="0" fontId="38" fillId="0" borderId="41" xfId="161" applyNumberFormat="1" applyBorder="1" applyProtection="1">
      <alignment horizontal="center" vertical="center" wrapText="1"/>
      <protection/>
    </xf>
    <xf numFmtId="0" fontId="38" fillId="0" borderId="8" xfId="161" applyNumberFormat="1" applyBorder="1" applyProtection="1">
      <alignment horizontal="center" vertical="center" wrapText="1"/>
      <protection/>
    </xf>
    <xf numFmtId="0" fontId="38" fillId="0" borderId="20" xfId="161" applyNumberFormat="1" applyBorder="1" applyProtection="1">
      <alignment horizontal="center" vertical="center" wrapText="1"/>
      <protection/>
    </xf>
    <xf numFmtId="0" fontId="38" fillId="20" borderId="42" xfId="207" applyNumberFormat="1" applyBorder="1" applyProtection="1">
      <alignment horizontal="left" vertical="top" wrapText="1"/>
      <protection/>
    </xf>
    <xf numFmtId="0" fontId="38" fillId="20" borderId="43" xfId="207" applyNumberFormat="1" applyBorder="1" applyProtection="1">
      <alignment horizontal="left" vertical="top" wrapText="1"/>
      <protection/>
    </xf>
    <xf numFmtId="4" fontId="38" fillId="0" borderId="28" xfId="53" applyNumberFormat="1" applyFill="1" applyBorder="1" applyAlignment="1" applyProtection="1">
      <alignment vertical="top" wrapText="1"/>
      <protection/>
    </xf>
    <xf numFmtId="0" fontId="38" fillId="0" borderId="9" xfId="161" applyNumberFormat="1" applyBorder="1" applyProtection="1">
      <alignment horizontal="center" vertical="center" wrapText="1"/>
      <protection/>
    </xf>
    <xf numFmtId="0" fontId="38" fillId="0" borderId="21" xfId="161" applyNumberFormat="1" applyBorder="1" applyProtection="1">
      <alignment horizontal="center" vertical="center" wrapText="1"/>
      <protection/>
    </xf>
    <xf numFmtId="4" fontId="38" fillId="0" borderId="0" xfId="53" applyNumberFormat="1" applyFill="1" applyBorder="1" applyAlignment="1" applyProtection="1">
      <alignment vertical="top" wrapText="1"/>
      <protection/>
    </xf>
    <xf numFmtId="4" fontId="38" fillId="0" borderId="39" xfId="53" applyNumberFormat="1" applyFill="1" applyBorder="1" applyAlignment="1" applyProtection="1">
      <alignment horizontal="center" vertical="top" wrapText="1"/>
      <protection/>
    </xf>
    <xf numFmtId="4" fontId="38" fillId="0" borderId="44" xfId="53" applyNumberFormat="1" applyFill="1" applyBorder="1" applyAlignment="1" applyProtection="1">
      <alignment vertical="top" wrapText="1"/>
      <protection/>
    </xf>
    <xf numFmtId="4" fontId="38" fillId="0" borderId="0" xfId="183" applyNumberFormat="1" applyProtection="1">
      <alignment vertical="top" wrapText="1"/>
      <protection/>
    </xf>
    <xf numFmtId="0" fontId="38" fillId="0" borderId="22" xfId="161" applyNumberFormat="1" applyBorder="1" applyProtection="1">
      <alignment horizontal="center" vertical="center" wrapText="1"/>
      <protection/>
    </xf>
    <xf numFmtId="0" fontId="38" fillId="0" borderId="19" xfId="161" applyNumberFormat="1" applyBorder="1" applyProtection="1">
      <alignment horizontal="center" vertical="center" wrapText="1"/>
      <protection/>
    </xf>
    <xf numFmtId="0" fontId="60" fillId="0" borderId="27" xfId="173" applyNumberFormat="1" applyFont="1" applyFill="1" applyBorder="1" applyAlignment="1" applyProtection="1">
      <alignment vertical="top" wrapText="1"/>
      <protection/>
    </xf>
    <xf numFmtId="14" fontId="60" fillId="0" borderId="36" xfId="173" applyNumberFormat="1" applyFont="1" applyFill="1" applyBorder="1" applyProtection="1">
      <alignment horizontal="center" vertical="top" wrapText="1"/>
      <protection/>
    </xf>
    <xf numFmtId="4" fontId="60" fillId="0" borderId="36" xfId="53" applyNumberFormat="1" applyFont="1" applyFill="1" applyBorder="1" applyAlignment="1" applyProtection="1">
      <alignment vertical="top" wrapText="1"/>
      <protection/>
    </xf>
    <xf numFmtId="0" fontId="60" fillId="0" borderId="36" xfId="173" applyNumberFormat="1" applyFont="1" applyFill="1" applyBorder="1" applyAlignment="1" applyProtection="1">
      <alignment vertical="top" wrapText="1"/>
      <protection/>
    </xf>
    <xf numFmtId="14" fontId="61" fillId="0" borderId="24" xfId="175" applyNumberFormat="1" applyFont="1" applyFill="1" applyBorder="1" applyAlignment="1" applyProtection="1">
      <alignment horizontal="center" vertical="top" wrapText="1"/>
      <protection/>
    </xf>
    <xf numFmtId="4" fontId="61" fillId="0" borderId="23" xfId="54" applyNumberFormat="1" applyFont="1" applyFill="1" applyBorder="1" applyAlignment="1" applyProtection="1">
      <alignment horizontal="right" vertical="top" wrapText="1"/>
      <protection/>
    </xf>
    <xf numFmtId="14" fontId="61" fillId="0" borderId="27" xfId="175" applyNumberFormat="1" applyFont="1" applyFill="1" applyBorder="1" applyAlignment="1" applyProtection="1">
      <alignment horizontal="center" vertical="top" wrapText="1"/>
      <protection/>
    </xf>
    <xf numFmtId="4" fontId="61" fillId="0" borderId="36" xfId="54" applyNumberFormat="1" applyFont="1" applyFill="1" applyBorder="1" applyAlignment="1" applyProtection="1">
      <alignment horizontal="right" vertical="top" wrapText="1"/>
      <protection/>
    </xf>
    <xf numFmtId="0" fontId="62" fillId="0" borderId="21" xfId="59" applyNumberFormat="1" applyFont="1" applyBorder="1" applyProtection="1">
      <alignment horizontal="center" vertical="top" wrapText="1"/>
      <protection/>
    </xf>
    <xf numFmtId="4" fontId="62" fillId="0" borderId="21" xfId="64" applyNumberFormat="1" applyFont="1" applyBorder="1" applyProtection="1">
      <alignment horizontal="right" vertical="top" wrapText="1"/>
      <protection/>
    </xf>
    <xf numFmtId="4" fontId="62" fillId="0" borderId="21" xfId="64" applyNumberFormat="1" applyFont="1" applyFill="1" applyBorder="1" applyProtection="1">
      <alignment horizontal="right" vertical="top" wrapText="1"/>
      <protection/>
    </xf>
    <xf numFmtId="0" fontId="39" fillId="0" borderId="33" xfId="59" applyNumberFormat="1" applyFill="1" applyBorder="1" applyProtection="1">
      <alignment horizontal="center" vertical="top" wrapText="1"/>
      <protection/>
    </xf>
    <xf numFmtId="0" fontId="39" fillId="0" borderId="34" xfId="59" applyNumberFormat="1" applyFill="1" applyBorder="1" applyProtection="1">
      <alignment horizontal="center" vertical="top" wrapText="1"/>
      <protection/>
    </xf>
    <xf numFmtId="4" fontId="39" fillId="0" borderId="34" xfId="64" applyNumberFormat="1" applyFill="1" applyBorder="1" applyProtection="1">
      <alignment horizontal="right" vertical="top" wrapText="1"/>
      <protection/>
    </xf>
    <xf numFmtId="4" fontId="38" fillId="0" borderId="23" xfId="54" applyNumberFormat="1" applyFill="1" applyBorder="1" applyAlignment="1" applyProtection="1">
      <alignment horizontal="center" vertical="top" wrapText="1"/>
      <protection/>
    </xf>
    <xf numFmtId="4" fontId="38" fillId="0" borderId="37" xfId="54" applyNumberFormat="1" applyFill="1" applyBorder="1" applyAlignment="1" applyProtection="1">
      <alignment horizontal="center" vertical="top" wrapText="1"/>
      <protection/>
    </xf>
    <xf numFmtId="0" fontId="39" fillId="0" borderId="35" xfId="59" applyNumberFormat="1" applyFill="1" applyBorder="1" applyProtection="1">
      <alignment horizontal="center" vertical="top" wrapText="1"/>
      <protection/>
    </xf>
    <xf numFmtId="0" fontId="38" fillId="0" borderId="24" xfId="175" applyNumberFormat="1" applyFill="1" applyBorder="1" applyAlignment="1" applyProtection="1">
      <alignment horizontal="center" vertical="top" wrapText="1"/>
      <protection/>
    </xf>
    <xf numFmtId="0" fontId="38" fillId="0" borderId="38" xfId="175" applyNumberFormat="1" applyFill="1" applyBorder="1" applyAlignment="1" applyProtection="1">
      <alignment horizontal="center" vertical="top" wrapText="1"/>
      <protection/>
    </xf>
    <xf numFmtId="14" fontId="38" fillId="0" borderId="23" xfId="175" applyNumberFormat="1" applyFill="1" applyBorder="1" applyAlignment="1" applyProtection="1">
      <alignment horizontal="center" vertical="top" wrapText="1"/>
      <protection/>
    </xf>
    <xf numFmtId="14" fontId="38" fillId="0" borderId="37" xfId="175" applyNumberFormat="1" applyFill="1" applyBorder="1" applyAlignment="1" applyProtection="1">
      <alignment horizontal="center" vertical="top" wrapText="1"/>
      <protection/>
    </xf>
    <xf numFmtId="14" fontId="38" fillId="0" borderId="23" xfId="173" applyNumberFormat="1" applyFill="1" applyBorder="1" applyProtection="1">
      <alignment horizontal="center" vertical="top" wrapText="1"/>
      <protection/>
    </xf>
    <xf numFmtId="14" fontId="38" fillId="0" borderId="37" xfId="175" applyNumberFormat="1" applyFill="1" applyBorder="1" applyProtection="1">
      <alignment horizontal="center" vertical="top" wrapText="1"/>
      <protection/>
    </xf>
    <xf numFmtId="0" fontId="38" fillId="0" borderId="3" xfId="173" applyNumberFormat="1" applyFill="1" applyBorder="1" applyAlignment="1" applyProtection="1">
      <alignment horizontal="center" vertical="top" wrapText="1"/>
      <protection/>
    </xf>
    <xf numFmtId="0" fontId="38" fillId="0" borderId="4" xfId="173" applyNumberFormat="1" applyFill="1" applyBorder="1" applyAlignment="1" applyProtection="1">
      <alignment horizontal="center" vertical="top" wrapText="1"/>
      <protection/>
    </xf>
    <xf numFmtId="0" fontId="38" fillId="0" borderId="23" xfId="175" applyNumberFormat="1" applyFill="1" applyBorder="1" applyAlignment="1" applyProtection="1">
      <alignment horizontal="center" vertical="top" wrapText="1"/>
      <protection/>
    </xf>
    <xf numFmtId="0" fontId="38" fillId="0" borderId="37" xfId="175" applyNumberFormat="1" applyFill="1" applyBorder="1" applyAlignment="1" applyProtection="1">
      <alignment horizontal="center" vertical="top" wrapText="1"/>
      <protection/>
    </xf>
    <xf numFmtId="4" fontId="38" fillId="0" borderId="24" xfId="54" applyNumberFormat="1" applyFill="1" applyBorder="1" applyAlignment="1" applyProtection="1">
      <alignment horizontal="center" vertical="top" wrapText="1"/>
      <protection/>
    </xf>
    <xf numFmtId="4" fontId="38" fillId="0" borderId="38" xfId="54" applyNumberFormat="1" applyFill="1" applyBorder="1" applyAlignment="1" applyProtection="1">
      <alignment horizontal="center" vertical="top" wrapText="1"/>
      <protection/>
    </xf>
    <xf numFmtId="0" fontId="38" fillId="0" borderId="24" xfId="173" applyNumberFormat="1" applyFill="1" applyBorder="1" applyAlignment="1" applyProtection="1">
      <alignment horizontal="center" vertical="top" wrapText="1"/>
      <protection/>
    </xf>
    <xf numFmtId="0" fontId="38" fillId="0" borderId="38" xfId="173" applyNumberFormat="1" applyFill="1" applyBorder="1" applyAlignment="1" applyProtection="1">
      <alignment horizontal="center" vertical="top" wrapText="1"/>
      <protection/>
    </xf>
    <xf numFmtId="0" fontId="38" fillId="0" borderId="8" xfId="161" applyNumberFormat="1" applyFill="1" applyBorder="1" applyProtection="1">
      <alignment horizontal="center" vertical="center" wrapText="1"/>
      <protection/>
    </xf>
    <xf numFmtId="0" fontId="38" fillId="0" borderId="3" xfId="173" applyNumberFormat="1" applyFill="1" applyBorder="1" applyAlignment="1" applyProtection="1">
      <alignment vertical="top" wrapText="1"/>
      <protection/>
    </xf>
    <xf numFmtId="0" fontId="38" fillId="0" borderId="4" xfId="173" applyNumberFormat="1" applyFill="1" applyBorder="1" applyAlignment="1" applyProtection="1">
      <alignment vertical="top" wrapText="1"/>
      <protection/>
    </xf>
    <xf numFmtId="0" fontId="38" fillId="0" borderId="45" xfId="173" applyNumberFormat="1" applyFill="1" applyBorder="1" applyAlignment="1" applyProtection="1">
      <alignment vertical="top" wrapText="1"/>
      <protection/>
    </xf>
    <xf numFmtId="0" fontId="38" fillId="0" borderId="45" xfId="173" applyNumberFormat="1" applyFill="1" applyBorder="1" applyAlignment="1" applyProtection="1">
      <alignment horizontal="center" vertical="top" wrapText="1"/>
      <protection/>
    </xf>
    <xf numFmtId="0" fontId="38" fillId="0" borderId="1" xfId="173" applyNumberFormat="1" applyFill="1" applyBorder="1" applyAlignment="1" applyProtection="1">
      <alignment horizontal="center" vertical="top" wrapText="1"/>
      <protection/>
    </xf>
    <xf numFmtId="0" fontId="63" fillId="0" borderId="1" xfId="173" applyNumberFormat="1" applyFont="1" applyFill="1" applyBorder="1" applyProtection="1">
      <alignment horizontal="center" vertical="top" wrapText="1"/>
      <protection/>
    </xf>
    <xf numFmtId="0" fontId="63" fillId="0" borderId="2" xfId="175" applyNumberFormat="1" applyFont="1" applyFill="1" applyBorder="1" applyProtection="1">
      <alignment horizontal="center" vertical="top" wrapText="1"/>
      <protection/>
    </xf>
    <xf numFmtId="0" fontId="63" fillId="0" borderId="24" xfId="173" applyNumberFormat="1" applyFont="1" applyFill="1" applyBorder="1" applyProtection="1">
      <alignment horizontal="center" vertical="top" wrapText="1"/>
      <protection/>
    </xf>
    <xf numFmtId="0" fontId="63" fillId="0" borderId="27" xfId="175" applyNumberFormat="1" applyFont="1" applyFill="1" applyBorder="1" applyProtection="1">
      <alignment horizontal="center" vertical="top" wrapText="1"/>
      <protection/>
    </xf>
    <xf numFmtId="0" fontId="63" fillId="0" borderId="38" xfId="175" applyNumberFormat="1" applyFont="1" applyFill="1" applyBorder="1" applyProtection="1">
      <alignment horizontal="center" vertical="top" wrapText="1"/>
      <protection/>
    </xf>
    <xf numFmtId="0" fontId="63" fillId="0" borderId="2" xfId="173" applyNumberFormat="1" applyFont="1" applyFill="1" applyBorder="1" applyProtection="1">
      <alignment horizontal="center" vertical="top" wrapText="1"/>
      <protection/>
    </xf>
    <xf numFmtId="0" fontId="63" fillId="0" borderId="34" xfId="175" applyNumberFormat="1" applyFont="1" applyFill="1" applyBorder="1" applyProtection="1">
      <alignment horizontal="center" vertical="top" wrapText="1"/>
      <protection/>
    </xf>
    <xf numFmtId="14" fontId="63" fillId="0" borderId="32" xfId="173" applyNumberFormat="1" applyFont="1" applyFill="1" applyBorder="1" applyProtection="1">
      <alignment horizontal="center" vertical="top" wrapText="1"/>
      <protection/>
    </xf>
    <xf numFmtId="14" fontId="63" fillId="0" borderId="2" xfId="173" applyNumberFormat="1" applyFont="1" applyFill="1" applyBorder="1" applyProtection="1">
      <alignment horizontal="center" vertical="top" wrapText="1"/>
      <protection/>
    </xf>
    <xf numFmtId="4" fontId="38" fillId="0" borderId="39" xfId="54" applyNumberFormat="1" applyFill="1" applyBorder="1" applyAlignment="1" applyProtection="1">
      <alignment horizontal="center" vertical="top" wrapText="1"/>
      <protection/>
    </xf>
    <xf numFmtId="0" fontId="63" fillId="0" borderId="37" xfId="175" applyNumberFormat="1" applyFont="1" applyFill="1" applyBorder="1" applyAlignment="1" applyProtection="1">
      <alignment horizontal="center" vertical="top" wrapText="1"/>
      <protection/>
    </xf>
    <xf numFmtId="4" fontId="38" fillId="0" borderId="35" xfId="54" applyNumberFormat="1" applyFill="1" applyBorder="1" applyAlignment="1" applyProtection="1">
      <alignment horizontal="center" vertical="top" wrapText="1"/>
      <protection/>
    </xf>
    <xf numFmtId="14" fontId="38" fillId="0" borderId="0" xfId="175" applyNumberFormat="1" applyFill="1" applyBorder="1" applyProtection="1">
      <alignment horizontal="center" vertical="top" wrapText="1"/>
      <protection/>
    </xf>
    <xf numFmtId="0" fontId="38" fillId="0" borderId="36" xfId="175" applyNumberFormat="1" applyFill="1" applyBorder="1" applyProtection="1">
      <alignment horizontal="center" vertical="top" wrapText="1"/>
      <protection/>
    </xf>
    <xf numFmtId="0" fontId="38" fillId="0" borderId="37" xfId="175" applyNumberFormat="1" applyFill="1" applyBorder="1" applyProtection="1">
      <alignment horizontal="center" vertical="top" wrapText="1"/>
      <protection/>
    </xf>
    <xf numFmtId="14" fontId="38" fillId="0" borderId="36" xfId="175" applyNumberFormat="1" applyFill="1" applyBorder="1" applyProtection="1">
      <alignment horizontal="center" vertical="top" wrapText="1"/>
      <protection/>
    </xf>
    <xf numFmtId="4" fontId="38" fillId="0" borderId="44" xfId="54" applyNumberFormat="1" applyFill="1" applyBorder="1" applyAlignment="1" applyProtection="1">
      <alignment horizontal="right" vertical="top" wrapText="1"/>
      <protection/>
    </xf>
    <xf numFmtId="4" fontId="38" fillId="0" borderId="46" xfId="54" applyNumberForma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64" fillId="0" borderId="21" xfId="59" applyNumberFormat="1" applyFont="1" applyBorder="1" applyProtection="1">
      <alignment horizontal="center" vertical="top" wrapText="1"/>
      <protection/>
    </xf>
    <xf numFmtId="4" fontId="64" fillId="0" borderId="21" xfId="64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0" fontId="39" fillId="0" borderId="47" xfId="59" applyNumberFormat="1" applyFill="1" applyBorder="1" applyProtection="1">
      <alignment horizontal="center" vertical="top" wrapText="1"/>
      <protection/>
    </xf>
    <xf numFmtId="4" fontId="0" fillId="0" borderId="0" xfId="0" applyNumberFormat="1" applyFont="1" applyFill="1" applyAlignment="1" applyProtection="1">
      <alignment/>
      <protection locked="0"/>
    </xf>
    <xf numFmtId="4" fontId="38" fillId="0" borderId="0" xfId="112" applyNumberFormat="1" applyProtection="1">
      <alignment/>
      <protection/>
    </xf>
    <xf numFmtId="4" fontId="38" fillId="0" borderId="0" xfId="112" applyNumberFormat="1" applyFill="1" applyProtection="1">
      <alignment/>
      <protection/>
    </xf>
    <xf numFmtId="4" fontId="65" fillId="0" borderId="34" xfId="64" applyNumberFormat="1" applyFont="1" applyFill="1" applyBorder="1" applyProtection="1">
      <alignment horizontal="right" vertical="top" wrapText="1"/>
      <protection/>
    </xf>
    <xf numFmtId="0" fontId="38" fillId="0" borderId="36" xfId="175" applyNumberFormat="1" applyFill="1" applyBorder="1" applyAlignment="1" applyProtection="1">
      <alignment horizontal="center" vertical="top" wrapText="1"/>
      <protection/>
    </xf>
    <xf numFmtId="0" fontId="38" fillId="0" borderId="23" xfId="173" applyNumberFormat="1" applyFill="1" applyBorder="1" applyAlignment="1" applyProtection="1">
      <alignment horizontal="center" vertical="top" wrapText="1"/>
      <protection/>
    </xf>
    <xf numFmtId="0" fontId="38" fillId="0" borderId="37" xfId="173" applyNumberFormat="1" applyFill="1" applyBorder="1" applyAlignment="1" applyProtection="1">
      <alignment horizontal="center" vertical="top" wrapText="1"/>
      <protection/>
    </xf>
    <xf numFmtId="4" fontId="38" fillId="0" borderId="27" xfId="54" applyNumberFormat="1" applyFill="1" applyBorder="1" applyAlignment="1" applyProtection="1">
      <alignment horizontal="center" vertical="top" wrapText="1"/>
      <protection/>
    </xf>
    <xf numFmtId="4" fontId="38" fillId="0" borderId="28" xfId="54" applyNumberFormat="1" applyFill="1" applyBorder="1" applyAlignment="1" applyProtection="1">
      <alignment horizontal="center" vertical="top" wrapText="1"/>
      <protection/>
    </xf>
    <xf numFmtId="4" fontId="38" fillId="0" borderId="44" xfId="54" applyNumberFormat="1" applyFill="1" applyBorder="1" applyAlignment="1" applyProtection="1">
      <alignment horizontal="center" vertical="top" wrapText="1"/>
      <protection/>
    </xf>
    <xf numFmtId="14" fontId="38" fillId="0" borderId="36" xfId="175" applyNumberFormat="1" applyFill="1" applyBorder="1" applyAlignment="1" applyProtection="1">
      <alignment horizontal="center" vertical="top" wrapText="1"/>
      <protection/>
    </xf>
    <xf numFmtId="14" fontId="38" fillId="0" borderId="36" xfId="173" applyNumberFormat="1" applyFill="1" applyBorder="1" applyProtection="1">
      <alignment horizontal="center" vertical="top" wrapText="1"/>
      <protection/>
    </xf>
    <xf numFmtId="14" fontId="38" fillId="0" borderId="44" xfId="173" applyNumberFormat="1" applyFill="1" applyBorder="1" applyProtection="1">
      <alignment horizontal="center" vertical="top" wrapText="1"/>
      <protection/>
    </xf>
    <xf numFmtId="14" fontId="38" fillId="0" borderId="28" xfId="173" applyNumberFormat="1" applyFill="1" applyBorder="1" applyProtection="1">
      <alignment horizontal="center" vertical="top" wrapText="1"/>
      <protection/>
    </xf>
    <xf numFmtId="14" fontId="38" fillId="0" borderId="38" xfId="175" applyNumberFormat="1" applyFill="1" applyBorder="1" applyAlignment="1" applyProtection="1">
      <alignment horizontal="center" vertical="top" wrapText="1"/>
      <protection/>
    </xf>
    <xf numFmtId="14" fontId="63" fillId="0" borderId="24" xfId="175" applyNumberFormat="1" applyFont="1" applyFill="1" applyBorder="1" applyAlignment="1" applyProtection="1">
      <alignment horizontal="center" vertical="top" wrapText="1"/>
      <protection/>
    </xf>
    <xf numFmtId="14" fontId="63" fillId="0" borderId="23" xfId="175" applyNumberFormat="1" applyFont="1" applyFill="1" applyBorder="1" applyAlignment="1" applyProtection="1">
      <alignment horizontal="center" vertical="top" wrapText="1"/>
      <protection/>
    </xf>
    <xf numFmtId="14" fontId="5" fillId="0" borderId="23" xfId="173" applyNumberFormat="1" applyFont="1" applyFill="1" applyBorder="1" applyProtection="1">
      <alignment horizontal="center" vertical="top" wrapText="1"/>
      <protection/>
    </xf>
    <xf numFmtId="14" fontId="63" fillId="0" borderId="37" xfId="173" applyNumberFormat="1" applyFont="1" applyFill="1" applyBorder="1" applyProtection="1">
      <alignment horizontal="center" vertical="top" wrapText="1"/>
      <protection/>
    </xf>
    <xf numFmtId="4" fontId="38" fillId="0" borderId="23" xfId="54" applyNumberFormat="1" applyFill="1" applyBorder="1" applyAlignment="1" applyProtection="1">
      <alignment vertical="top" wrapText="1"/>
      <protection/>
    </xf>
    <xf numFmtId="0" fontId="63" fillId="0" borderId="23" xfId="175" applyNumberFormat="1" applyFont="1" applyFill="1" applyBorder="1" applyAlignment="1" applyProtection="1">
      <alignment vertical="top" wrapText="1"/>
      <protection/>
    </xf>
    <xf numFmtId="0" fontId="63" fillId="0" borderId="37" xfId="175" applyNumberFormat="1" applyFont="1" applyFill="1" applyBorder="1" applyAlignment="1" applyProtection="1">
      <alignment vertical="top" wrapText="1"/>
      <protection/>
    </xf>
    <xf numFmtId="4" fontId="38" fillId="0" borderId="24" xfId="54" applyNumberFormat="1" applyFill="1" applyBorder="1" applyAlignment="1" applyProtection="1">
      <alignment vertical="top" wrapText="1"/>
      <protection/>
    </xf>
    <xf numFmtId="4" fontId="38" fillId="0" borderId="38" xfId="54" applyNumberFormat="1" applyFill="1" applyBorder="1" applyAlignment="1" applyProtection="1">
      <alignment vertical="top" wrapText="1"/>
      <protection/>
    </xf>
    <xf numFmtId="14" fontId="38" fillId="0" borderId="23" xfId="175" applyNumberFormat="1" applyFill="1" applyBorder="1" applyAlignment="1" applyProtection="1">
      <alignment vertical="top" wrapText="1"/>
      <protection/>
    </xf>
    <xf numFmtId="14" fontId="38" fillId="0" borderId="37" xfId="175" applyNumberFormat="1" applyFill="1" applyBorder="1" applyAlignment="1" applyProtection="1">
      <alignment vertical="top" wrapText="1"/>
      <protection/>
    </xf>
    <xf numFmtId="0" fontId="5" fillId="0" borderId="23" xfId="181" applyNumberFormat="1" applyFont="1" applyFill="1" applyBorder="1" applyAlignment="1" applyProtection="1">
      <alignment horizontal="center" vertical="top" wrapText="1"/>
      <protection/>
    </xf>
    <xf numFmtId="0" fontId="63" fillId="0" borderId="37" xfId="181" applyNumberFormat="1" applyFont="1" applyFill="1" applyBorder="1" applyAlignment="1" applyProtection="1">
      <alignment horizontal="center" vertical="top" wrapText="1"/>
      <protection/>
    </xf>
    <xf numFmtId="0" fontId="38" fillId="0" borderId="24" xfId="173" applyNumberFormat="1" applyFill="1" applyBorder="1" applyAlignment="1" applyProtection="1">
      <alignment horizontal="center" vertical="top" wrapText="1"/>
      <protection/>
    </xf>
    <xf numFmtId="0" fontId="38" fillId="0" borderId="38" xfId="173" applyNumberFormat="1" applyFill="1" applyBorder="1" applyAlignment="1" applyProtection="1">
      <alignment horizontal="center" vertical="top" wrapText="1"/>
      <protection/>
    </xf>
    <xf numFmtId="0" fontId="38" fillId="0" borderId="37" xfId="175" applyNumberForma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/>
      <protection locked="0"/>
    </xf>
    <xf numFmtId="0" fontId="38" fillId="0" borderId="23" xfId="175" applyNumberFormat="1" applyFill="1" applyBorder="1" applyAlignment="1" applyProtection="1">
      <alignment horizontal="center" vertical="top" wrapText="1"/>
      <protection/>
    </xf>
    <xf numFmtId="0" fontId="38" fillId="0" borderId="37" xfId="175" applyNumberFormat="1" applyFill="1" applyBorder="1" applyAlignment="1" applyProtection="1">
      <alignment horizontal="center" vertical="top" wrapText="1"/>
      <protection/>
    </xf>
    <xf numFmtId="4" fontId="38" fillId="0" borderId="32" xfId="53" applyNumberFormat="1" applyFill="1" applyBorder="1" applyAlignment="1" applyProtection="1">
      <alignment horizontal="center" vertical="top" wrapText="1"/>
      <protection/>
    </xf>
    <xf numFmtId="0" fontId="61" fillId="0" borderId="42" xfId="173" applyNumberFormat="1" applyFont="1" applyFill="1" applyBorder="1" applyAlignment="1" applyProtection="1">
      <alignment horizontal="center" vertical="top" wrapText="1"/>
      <protection/>
    </xf>
    <xf numFmtId="0" fontId="61" fillId="0" borderId="36" xfId="173" applyNumberFormat="1" applyFont="1" applyFill="1" applyBorder="1" applyAlignment="1" applyProtection="1">
      <alignment horizontal="center" vertical="top" wrapText="1"/>
      <protection/>
    </xf>
    <xf numFmtId="0" fontId="38" fillId="0" borderId="42" xfId="175" applyNumberFormat="1" applyFill="1" applyBorder="1" applyAlignment="1" applyProtection="1">
      <alignment horizontal="center" vertical="top" wrapText="1"/>
      <protection/>
    </xf>
    <xf numFmtId="0" fontId="38" fillId="0" borderId="36" xfId="175" applyNumberFormat="1" applyFill="1" applyBorder="1" applyAlignment="1" applyProtection="1">
      <alignment horizontal="center" vertical="top" wrapText="1"/>
      <protection/>
    </xf>
    <xf numFmtId="14" fontId="61" fillId="0" borderId="42" xfId="175" applyNumberFormat="1" applyFont="1" applyFill="1" applyBorder="1" applyAlignment="1" applyProtection="1">
      <alignment horizontal="center" vertical="top" wrapText="1"/>
      <protection/>
    </xf>
    <xf numFmtId="14" fontId="61" fillId="0" borderId="36" xfId="175" applyNumberFormat="1" applyFont="1" applyFill="1" applyBorder="1" applyAlignment="1" applyProtection="1">
      <alignment horizontal="center" vertical="top" wrapText="1"/>
      <protection/>
    </xf>
    <xf numFmtId="0" fontId="61" fillId="0" borderId="42" xfId="175" applyNumberFormat="1" applyFont="1" applyFill="1" applyBorder="1" applyAlignment="1" applyProtection="1">
      <alignment horizontal="center" vertical="top" wrapText="1"/>
      <protection/>
    </xf>
    <xf numFmtId="0" fontId="61" fillId="0" borderId="36" xfId="175" applyNumberFormat="1" applyFont="1" applyFill="1" applyBorder="1" applyAlignment="1" applyProtection="1">
      <alignment horizontal="center" vertical="top" wrapText="1"/>
      <protection/>
    </xf>
    <xf numFmtId="0" fontId="61" fillId="0" borderId="20" xfId="173" applyNumberFormat="1" applyFont="1" applyFill="1" applyBorder="1" applyAlignment="1" applyProtection="1">
      <alignment horizontal="center" vertical="top" wrapText="1"/>
      <protection/>
    </xf>
    <xf numFmtId="0" fontId="61" fillId="0" borderId="28" xfId="173" applyNumberFormat="1" applyFont="1" applyFill="1" applyBorder="1" applyAlignment="1" applyProtection="1">
      <alignment horizontal="center" vertical="top" wrapText="1"/>
      <protection/>
    </xf>
    <xf numFmtId="4" fontId="61" fillId="0" borderId="42" xfId="53" applyNumberFormat="1" applyFont="1" applyFill="1" applyBorder="1" applyAlignment="1" applyProtection="1">
      <alignment horizontal="center" vertical="top" wrapText="1"/>
      <protection/>
    </xf>
    <xf numFmtId="4" fontId="61" fillId="0" borderId="36" xfId="53" applyNumberFormat="1" applyFont="1" applyFill="1" applyBorder="1" applyAlignment="1" applyProtection="1">
      <alignment horizontal="center" vertical="top" wrapText="1"/>
      <protection/>
    </xf>
    <xf numFmtId="0" fontId="38" fillId="0" borderId="48" xfId="161" applyNumberFormat="1" applyBorder="1" applyProtection="1">
      <alignment horizontal="center" vertical="center" wrapText="1"/>
      <protection/>
    </xf>
    <xf numFmtId="0" fontId="38" fillId="0" borderId="8" xfId="161" applyBorder="1">
      <alignment horizontal="center" vertical="center" wrapText="1"/>
      <protection/>
    </xf>
    <xf numFmtId="0" fontId="38" fillId="0" borderId="8" xfId="161" applyNumberFormat="1" applyBorder="1" applyProtection="1">
      <alignment horizontal="center" vertical="center" wrapText="1"/>
      <protection/>
    </xf>
    <xf numFmtId="0" fontId="38" fillId="0" borderId="1" xfId="161" applyBorder="1">
      <alignment horizontal="center" vertical="center" wrapText="1"/>
      <protection/>
    </xf>
    <xf numFmtId="0" fontId="38" fillId="0" borderId="48" xfId="161" applyBorder="1">
      <alignment horizontal="center" vertical="center" wrapText="1"/>
      <protection/>
    </xf>
    <xf numFmtId="2" fontId="61" fillId="0" borderId="42" xfId="175" applyNumberFormat="1" applyFont="1" applyFill="1" applyBorder="1" applyAlignment="1" applyProtection="1">
      <alignment horizontal="center" vertical="top" wrapText="1"/>
      <protection/>
    </xf>
    <xf numFmtId="2" fontId="61" fillId="0" borderId="36" xfId="175" applyNumberFormat="1" applyFont="1" applyFill="1" applyBorder="1" applyAlignment="1" applyProtection="1">
      <alignment horizontal="center" vertical="top" wrapText="1"/>
      <protection/>
    </xf>
    <xf numFmtId="4" fontId="61" fillId="0" borderId="49" xfId="53" applyNumberFormat="1" applyFont="1" applyFill="1" applyBorder="1" applyAlignment="1" applyProtection="1">
      <alignment horizontal="center" vertical="top" wrapText="1"/>
      <protection/>
    </xf>
    <xf numFmtId="4" fontId="61" fillId="0" borderId="27" xfId="53" applyNumberFormat="1" applyFont="1" applyFill="1" applyBorder="1" applyAlignment="1" applyProtection="1">
      <alignment horizontal="center" vertical="top" wrapText="1"/>
      <protection/>
    </xf>
    <xf numFmtId="0" fontId="66" fillId="32" borderId="0" xfId="258" applyFont="1" applyFill="1" applyAlignment="1">
      <alignment horizontal="center" vertical="center" wrapText="1"/>
      <protection/>
    </xf>
    <xf numFmtId="0" fontId="38" fillId="0" borderId="0" xfId="152" applyNumberFormat="1" applyProtection="1">
      <alignment horizontal="center" vertical="center" wrapText="1"/>
      <protection/>
    </xf>
    <xf numFmtId="0" fontId="38" fillId="0" borderId="0" xfId="152">
      <alignment horizontal="center" vertical="center" wrapText="1"/>
      <protection/>
    </xf>
    <xf numFmtId="0" fontId="38" fillId="0" borderId="0" xfId="158" applyNumberFormat="1" applyProtection="1">
      <alignment horizontal="right" shrinkToFit="1"/>
      <protection/>
    </xf>
    <xf numFmtId="0" fontId="38" fillId="0" borderId="0" xfId="158">
      <alignment horizontal="right" shrinkToFit="1"/>
      <protection/>
    </xf>
    <xf numFmtId="0" fontId="38" fillId="0" borderId="50" xfId="161" applyNumberFormat="1" applyBorder="1" applyProtection="1">
      <alignment horizontal="center" vertical="center" wrapText="1"/>
      <protection/>
    </xf>
    <xf numFmtId="0" fontId="38" fillId="0" borderId="41" xfId="161" applyBorder="1">
      <alignment horizontal="center" vertical="center" wrapText="1"/>
      <protection/>
    </xf>
    <xf numFmtId="0" fontId="38" fillId="0" borderId="51" xfId="161" applyNumberFormat="1" applyBorder="1" applyProtection="1">
      <alignment horizontal="center" vertical="center" wrapText="1"/>
      <protection/>
    </xf>
    <xf numFmtId="0" fontId="38" fillId="0" borderId="26" xfId="161" applyBorder="1">
      <alignment horizontal="center" vertical="center" wrapText="1"/>
      <protection/>
    </xf>
    <xf numFmtId="0" fontId="38" fillId="0" borderId="0" xfId="256" applyNumberFormat="1" applyFont="1" applyFill="1" applyBorder="1" applyAlignment="1" applyProtection="1">
      <alignment vertical="top" wrapText="1"/>
      <protection/>
    </xf>
    <xf numFmtId="0" fontId="38" fillId="0" borderId="7" xfId="256" applyNumberFormat="1" applyFont="1" applyFill="1" applyBorder="1" applyAlignment="1" applyProtection="1">
      <alignment horizontal="center" vertical="center" wrapText="1"/>
      <protection/>
    </xf>
    <xf numFmtId="0" fontId="38" fillId="0" borderId="0" xfId="256" applyNumberFormat="1" applyFont="1" applyFill="1" applyBorder="1" applyAlignment="1" applyProtection="1">
      <alignment horizontal="right" vertical="center" wrapText="1"/>
      <protection/>
    </xf>
    <xf numFmtId="0" fontId="38" fillId="0" borderId="0" xfId="256" applyNumberFormat="1" applyFont="1" applyFill="1" applyBorder="1" applyAlignment="1" applyProtection="1">
      <alignment horizontal="center" vertical="center" wrapText="1"/>
      <protection/>
    </xf>
    <xf numFmtId="0" fontId="38" fillId="0" borderId="6" xfId="256" applyNumberFormat="1" applyFont="1" applyFill="1" applyBorder="1" applyAlignment="1" applyProtection="1">
      <alignment horizontal="right" shrinkToFit="1"/>
      <protection/>
    </xf>
    <xf numFmtId="0" fontId="38" fillId="0" borderId="52" xfId="256" applyNumberFormat="1" applyFont="1" applyFill="1" applyBorder="1" applyAlignment="1" applyProtection="1">
      <alignment horizontal="center" vertical="center" wrapText="1"/>
      <protection/>
    </xf>
    <xf numFmtId="0" fontId="38" fillId="0" borderId="53" xfId="256" applyNumberFormat="1" applyFont="1" applyFill="1" applyBorder="1" applyAlignment="1" applyProtection="1">
      <alignment horizontal="center" vertical="center" wrapText="1"/>
      <protection/>
    </xf>
    <xf numFmtId="0" fontId="38" fillId="0" borderId="8" xfId="256" applyNumberFormat="1" applyFont="1" applyFill="1" applyBorder="1" applyAlignment="1" applyProtection="1">
      <alignment horizontal="center" vertical="center" wrapText="1"/>
      <protection/>
    </xf>
    <xf numFmtId="0" fontId="38" fillId="0" borderId="23" xfId="173" applyNumberFormat="1" applyFill="1" applyBorder="1" applyAlignment="1" applyProtection="1">
      <alignment horizontal="center" vertical="top" wrapText="1"/>
      <protection/>
    </xf>
    <xf numFmtId="0" fontId="38" fillId="0" borderId="37" xfId="173" applyNumberFormat="1" applyFill="1" applyBorder="1" applyAlignment="1" applyProtection="1">
      <alignment horizontal="center" vertical="top" wrapText="1"/>
      <protection/>
    </xf>
    <xf numFmtId="0" fontId="38" fillId="0" borderId="0" xfId="183" applyNumberFormat="1" applyProtection="1">
      <alignment vertical="top" wrapText="1"/>
      <protection/>
    </xf>
    <xf numFmtId="0" fontId="38" fillId="0" borderId="23" xfId="173" applyNumberFormat="1" applyFill="1" applyBorder="1" applyAlignment="1" applyProtection="1" quotePrefix="1">
      <alignment horizontal="center" vertical="top" wrapText="1"/>
      <protection/>
    </xf>
    <xf numFmtId="0" fontId="38" fillId="0" borderId="36" xfId="173" applyNumberFormat="1" applyFill="1" applyBorder="1" applyAlignment="1" applyProtection="1" quotePrefix="1">
      <alignment horizontal="center" vertical="top" wrapText="1"/>
      <protection/>
    </xf>
    <xf numFmtId="0" fontId="38" fillId="0" borderId="37" xfId="173" applyNumberFormat="1" applyFill="1" applyBorder="1" applyAlignment="1" applyProtection="1" quotePrefix="1">
      <alignment horizontal="center" vertical="top" wrapText="1"/>
      <protection/>
    </xf>
    <xf numFmtId="0" fontId="38" fillId="0" borderId="24" xfId="173" applyNumberFormat="1" applyFill="1" applyBorder="1" applyAlignment="1" applyProtection="1">
      <alignment horizontal="center" vertical="top" wrapText="1"/>
      <protection/>
    </xf>
    <xf numFmtId="0" fontId="38" fillId="0" borderId="27" xfId="173" applyNumberFormat="1" applyFill="1" applyBorder="1" applyAlignment="1" applyProtection="1">
      <alignment horizontal="center" vertical="top" wrapText="1"/>
      <protection/>
    </xf>
    <xf numFmtId="0" fontId="38" fillId="0" borderId="38" xfId="173" applyNumberFormat="1" applyFill="1" applyBorder="1" applyAlignment="1" applyProtection="1">
      <alignment horizontal="center" vertical="top" wrapText="1"/>
      <protection/>
    </xf>
    <xf numFmtId="0" fontId="38" fillId="0" borderId="36" xfId="173" applyNumberFormat="1" applyFill="1" applyBorder="1" applyAlignment="1" applyProtection="1">
      <alignment horizontal="center" vertical="top" wrapText="1"/>
      <protection/>
    </xf>
    <xf numFmtId="0" fontId="38" fillId="0" borderId="23" xfId="173" applyNumberFormat="1" applyFill="1" applyBorder="1" applyAlignment="1" applyProtection="1">
      <alignment horizontal="left" vertical="top" wrapText="1"/>
      <protection/>
    </xf>
    <xf numFmtId="0" fontId="38" fillId="0" borderId="36" xfId="173" applyNumberFormat="1" applyFill="1" applyBorder="1" applyAlignment="1" applyProtection="1">
      <alignment horizontal="left" vertical="top" wrapText="1"/>
      <protection/>
    </xf>
    <xf numFmtId="0" fontId="38" fillId="0" borderId="28" xfId="173" applyNumberFormat="1" applyFill="1" applyBorder="1" applyAlignment="1" applyProtection="1">
      <alignment horizontal="left" vertical="top" wrapText="1"/>
      <protection/>
    </xf>
    <xf numFmtId="0" fontId="38" fillId="0" borderId="46" xfId="173" applyNumberFormat="1" applyFill="1" applyBorder="1" applyAlignment="1" applyProtection="1">
      <alignment horizontal="left" vertical="top" wrapText="1"/>
      <protection/>
    </xf>
    <xf numFmtId="0" fontId="38" fillId="0" borderId="4" xfId="173" applyNumberFormat="1" applyFill="1" applyBorder="1" applyProtection="1">
      <alignment horizontal="center" vertical="top" wrapText="1"/>
      <protection/>
    </xf>
    <xf numFmtId="0" fontId="38" fillId="0" borderId="30" xfId="173" applyNumberFormat="1" applyFill="1" applyBorder="1" applyAlignment="1" applyProtection="1" quotePrefix="1">
      <alignment horizontal="center" vertical="top" wrapText="1"/>
      <protection/>
    </xf>
    <xf numFmtId="0" fontId="38" fillId="0" borderId="33" xfId="173" applyNumberFormat="1" applyFill="1" applyBorder="1" applyAlignment="1" applyProtection="1" quotePrefix="1">
      <alignment horizontal="center" vertical="top" wrapText="1"/>
      <protection/>
    </xf>
    <xf numFmtId="0" fontId="38" fillId="0" borderId="8" xfId="161" applyNumberFormat="1" applyFill="1" applyBorder="1" applyProtection="1">
      <alignment horizontal="center" vertical="center" wrapText="1"/>
      <protection/>
    </xf>
    <xf numFmtId="0" fontId="38" fillId="0" borderId="8" xfId="161" applyFill="1" applyBorder="1">
      <alignment horizontal="center" vertical="center" wrapText="1"/>
      <protection/>
    </xf>
    <xf numFmtId="0" fontId="38" fillId="0" borderId="54" xfId="161" applyNumberFormat="1" applyFill="1" applyBorder="1" applyProtection="1">
      <alignment horizontal="center" vertical="center" wrapText="1"/>
      <protection/>
    </xf>
    <xf numFmtId="0" fontId="38" fillId="0" borderId="25" xfId="161" applyFill="1" applyBorder="1">
      <alignment horizontal="center" vertical="center" wrapText="1"/>
      <protection/>
    </xf>
    <xf numFmtId="0" fontId="38" fillId="0" borderId="48" xfId="161" applyNumberFormat="1" applyFill="1" applyBorder="1" applyProtection="1">
      <alignment horizontal="center" vertical="center" wrapText="1"/>
      <protection/>
    </xf>
    <xf numFmtId="0" fontId="38" fillId="0" borderId="55" xfId="173" applyNumberFormat="1" applyFill="1" applyBorder="1" applyAlignment="1" applyProtection="1">
      <alignment horizontal="left" vertical="top" wrapText="1"/>
      <protection/>
    </xf>
    <xf numFmtId="0" fontId="38" fillId="0" borderId="56" xfId="173" applyNumberFormat="1" applyFill="1" applyBorder="1" applyAlignment="1" applyProtection="1">
      <alignment horizontal="left" vertical="top" wrapText="1"/>
      <protection/>
    </xf>
    <xf numFmtId="0" fontId="38" fillId="0" borderId="47" xfId="173" applyNumberFormat="1" applyFill="1" applyBorder="1" applyAlignment="1" applyProtection="1">
      <alignment horizontal="left" vertical="top" wrapText="1"/>
      <protection/>
    </xf>
    <xf numFmtId="0" fontId="38" fillId="0" borderId="48" xfId="161" applyFill="1" applyBorder="1">
      <alignment horizontal="center" vertical="center" wrapText="1"/>
      <protection/>
    </xf>
    <xf numFmtId="0" fontId="38" fillId="0" borderId="0" xfId="146" applyNumberFormat="1" applyProtection="1">
      <alignment horizontal="right" vertical="center" wrapText="1"/>
      <protection/>
    </xf>
    <xf numFmtId="0" fontId="38" fillId="0" borderId="0" xfId="146">
      <alignment horizontal="right" vertical="center" wrapText="1"/>
      <protection/>
    </xf>
    <xf numFmtId="0" fontId="38" fillId="0" borderId="57" xfId="173" applyNumberFormat="1" applyFill="1" applyBorder="1" applyProtection="1">
      <alignment horizontal="center" vertical="top" wrapText="1"/>
      <protection/>
    </xf>
    <xf numFmtId="0" fontId="38" fillId="0" borderId="45" xfId="173" applyNumberFormat="1" applyFill="1" applyBorder="1" applyProtection="1">
      <alignment horizontal="center" vertical="top" wrapText="1"/>
      <protection/>
    </xf>
    <xf numFmtId="0" fontId="38" fillId="0" borderId="44" xfId="173" applyNumberFormat="1" applyFill="1" applyBorder="1" applyAlignment="1" applyProtection="1">
      <alignment horizontal="center" vertical="top" wrapText="1"/>
      <protection/>
    </xf>
    <xf numFmtId="0" fontId="38" fillId="0" borderId="28" xfId="173" applyNumberFormat="1" applyFill="1" applyBorder="1" applyAlignment="1" applyProtection="1">
      <alignment horizontal="center" vertical="top" wrapText="1"/>
      <protection/>
    </xf>
    <xf numFmtId="0" fontId="38" fillId="0" borderId="46" xfId="173" applyNumberFormat="1" applyFill="1" applyBorder="1" applyAlignment="1" applyProtection="1">
      <alignment horizontal="center" vertical="top" wrapText="1"/>
      <protection/>
    </xf>
    <xf numFmtId="0" fontId="38" fillId="0" borderId="58" xfId="173" applyNumberFormat="1" applyFill="1" applyBorder="1" applyProtection="1">
      <alignment horizontal="center" vertical="top" wrapText="1"/>
      <protection/>
    </xf>
    <xf numFmtId="0" fontId="38" fillId="0" borderId="51" xfId="161" applyNumberFormat="1" applyFill="1" applyBorder="1" applyProtection="1">
      <alignment horizontal="center" vertical="center" wrapText="1"/>
      <protection/>
    </xf>
    <xf numFmtId="0" fontId="38" fillId="0" borderId="26" xfId="161" applyFill="1" applyBorder="1">
      <alignment horizontal="center" vertical="center" wrapText="1"/>
      <protection/>
    </xf>
    <xf numFmtId="0" fontId="38" fillId="0" borderId="23" xfId="175" applyNumberFormat="1" applyFill="1" applyBorder="1" applyAlignment="1" applyProtection="1">
      <alignment horizontal="center" vertical="top" wrapText="1"/>
      <protection/>
    </xf>
    <xf numFmtId="4" fontId="38" fillId="0" borderId="23" xfId="54" applyNumberFormat="1" applyFill="1" applyBorder="1" applyAlignment="1" applyProtection="1">
      <alignment horizontal="center" vertical="top" wrapText="1"/>
      <protection/>
    </xf>
    <xf numFmtId="4" fontId="38" fillId="0" borderId="36" xfId="54" applyNumberFormat="1" applyFill="1" applyBorder="1" applyAlignment="1" applyProtection="1">
      <alignment horizontal="center" vertical="top" wrapText="1"/>
      <protection/>
    </xf>
    <xf numFmtId="0" fontId="38" fillId="0" borderId="59" xfId="173" applyNumberFormat="1" applyFill="1" applyBorder="1" applyAlignment="1" applyProtection="1">
      <alignment horizontal="left" vertical="top" wrapText="1"/>
      <protection/>
    </xf>
    <xf numFmtId="0" fontId="38" fillId="0" borderId="60" xfId="173" applyNumberFormat="1" applyFill="1" applyBorder="1" applyAlignment="1" applyProtection="1">
      <alignment horizontal="left" vertical="top" wrapText="1"/>
      <protection/>
    </xf>
    <xf numFmtId="0" fontId="38" fillId="0" borderId="3" xfId="173" applyNumberFormat="1" applyFill="1" applyBorder="1" applyProtection="1">
      <alignment horizontal="center" vertical="top" wrapText="1"/>
      <protection/>
    </xf>
    <xf numFmtId="0" fontId="38" fillId="0" borderId="23" xfId="181" applyNumberFormat="1" applyFill="1" applyBorder="1" applyAlignment="1" applyProtection="1">
      <alignment horizontal="center" vertical="top" wrapText="1"/>
      <protection/>
    </xf>
    <xf numFmtId="0" fontId="38" fillId="0" borderId="36" xfId="181" applyNumberFormat="1" applyFill="1" applyBorder="1" applyAlignment="1" applyProtection="1">
      <alignment horizontal="center" vertical="top" wrapText="1"/>
      <protection/>
    </xf>
    <xf numFmtId="0" fontId="63" fillId="0" borderId="23" xfId="175" applyNumberFormat="1" applyFont="1" applyFill="1" applyBorder="1" applyAlignment="1" applyProtection="1">
      <alignment horizontal="center" vertical="top" wrapText="1"/>
      <protection/>
    </xf>
    <xf numFmtId="0" fontId="63" fillId="0" borderId="37" xfId="175" applyNumberFormat="1" applyFont="1" applyFill="1" applyBorder="1" applyAlignment="1" applyProtection="1">
      <alignment horizontal="center" vertical="top" wrapText="1"/>
      <protection/>
    </xf>
    <xf numFmtId="4" fontId="38" fillId="0" borderId="37" xfId="54" applyNumberFormat="1" applyFill="1" applyBorder="1" applyAlignment="1" applyProtection="1">
      <alignment horizontal="center" vertical="top" wrapText="1"/>
      <protection/>
    </xf>
    <xf numFmtId="14" fontId="38" fillId="0" borderId="23" xfId="175" applyNumberFormat="1" applyFill="1" applyBorder="1" applyAlignment="1" applyProtection="1">
      <alignment horizontal="center" vertical="top" wrapText="1"/>
      <protection/>
    </xf>
    <xf numFmtId="14" fontId="38" fillId="0" borderId="37" xfId="175" applyNumberFormat="1" applyFill="1" applyBorder="1" applyAlignment="1" applyProtection="1">
      <alignment horizontal="center" vertical="top" wrapText="1"/>
      <protection/>
    </xf>
    <xf numFmtId="0" fontId="38" fillId="0" borderId="37" xfId="175" applyNumberFormat="1" applyFill="1" applyBorder="1" applyAlignment="1" applyProtection="1">
      <alignment horizontal="center" vertical="top" wrapText="1"/>
      <protection/>
    </xf>
    <xf numFmtId="0" fontId="5" fillId="0" borderId="44" xfId="173" applyNumberFormat="1" applyFont="1" applyFill="1" applyBorder="1" applyAlignment="1" applyProtection="1">
      <alignment horizontal="center" vertical="top" wrapText="1"/>
      <protection/>
    </xf>
    <xf numFmtId="0" fontId="5" fillId="0" borderId="46" xfId="173" applyNumberFormat="1" applyFont="1" applyFill="1" applyBorder="1" applyAlignment="1" applyProtection="1">
      <alignment horizontal="center" vertical="top" wrapText="1"/>
      <protection/>
    </xf>
    <xf numFmtId="0" fontId="63" fillId="0" borderId="44" xfId="173" applyNumberFormat="1" applyFont="1" applyFill="1" applyBorder="1" applyAlignment="1" applyProtection="1">
      <alignment horizontal="center" vertical="top" wrapText="1"/>
      <protection/>
    </xf>
    <xf numFmtId="0" fontId="63" fillId="0" borderId="46" xfId="173" applyNumberFormat="1" applyFont="1" applyFill="1" applyBorder="1" applyAlignment="1" applyProtection="1">
      <alignment horizontal="center" vertical="top" wrapText="1"/>
      <protection/>
    </xf>
    <xf numFmtId="0" fontId="38" fillId="0" borderId="48" xfId="143" applyNumberFormat="1" applyBorder="1" applyProtection="1">
      <alignment horizontal="center" vertical="center" wrapText="1"/>
      <protection/>
    </xf>
    <xf numFmtId="0" fontId="38" fillId="0" borderId="8" xfId="143" applyBorder="1" applyProtection="1">
      <alignment horizontal="center" vertical="center" wrapText="1"/>
      <protection locked="0"/>
    </xf>
    <xf numFmtId="0" fontId="38" fillId="0" borderId="0" xfId="126" applyNumberFormat="1" applyProtection="1">
      <alignment horizontal="right" vertical="center" wrapText="1"/>
      <protection/>
    </xf>
    <xf numFmtId="0" fontId="38" fillId="0" borderId="0" xfId="126" applyProtection="1">
      <alignment horizontal="right" vertical="center" wrapText="1"/>
      <protection locked="0"/>
    </xf>
    <xf numFmtId="0" fontId="38" fillId="0" borderId="0" xfId="133" applyNumberFormat="1" applyProtection="1">
      <alignment horizontal="center" vertical="center" wrapText="1"/>
      <protection/>
    </xf>
    <xf numFmtId="0" fontId="38" fillId="0" borderId="0" xfId="133" applyProtection="1">
      <alignment horizontal="center" vertical="center" wrapText="1"/>
      <protection locked="0"/>
    </xf>
    <xf numFmtId="0" fontId="38" fillId="0" borderId="0" xfId="138" applyNumberFormat="1" applyProtection="1">
      <alignment horizontal="right" shrinkToFit="1"/>
      <protection/>
    </xf>
    <xf numFmtId="0" fontId="38" fillId="0" borderId="0" xfId="138" applyProtection="1">
      <alignment horizontal="right" shrinkToFit="1"/>
      <protection locked="0"/>
    </xf>
    <xf numFmtId="0" fontId="38" fillId="0" borderId="50" xfId="143" applyNumberFormat="1" applyBorder="1" applyProtection="1">
      <alignment horizontal="center" vertical="center" wrapText="1"/>
      <protection/>
    </xf>
    <xf numFmtId="0" fontId="38" fillId="0" borderId="41" xfId="143" applyBorder="1" applyProtection="1">
      <alignment horizontal="center" vertical="center" wrapText="1"/>
      <protection locked="0"/>
    </xf>
    <xf numFmtId="0" fontId="38" fillId="0" borderId="51" xfId="143" applyNumberFormat="1" applyBorder="1" applyProtection="1">
      <alignment horizontal="center" vertical="center" wrapText="1"/>
      <protection/>
    </xf>
    <xf numFmtId="0" fontId="38" fillId="0" borderId="26" xfId="143" applyBorder="1" applyProtection="1">
      <alignment horizontal="center" vertical="center" wrapText="1"/>
      <protection locked="0"/>
    </xf>
    <xf numFmtId="0" fontId="38" fillId="0" borderId="0" xfId="149" applyNumberFormat="1" applyProtection="1">
      <alignment vertical="top" wrapText="1"/>
      <protection/>
    </xf>
    <xf numFmtId="0" fontId="38" fillId="0" borderId="0" xfId="149" applyProtection="1">
      <alignment vertical="top" wrapText="1"/>
      <protection locked="0"/>
    </xf>
    <xf numFmtId="0" fontId="35" fillId="0" borderId="0" xfId="260" applyFont="1" applyProtection="1">
      <alignment/>
      <protection locked="0"/>
    </xf>
  </cellXfs>
  <cellStyles count="2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0" xfId="53"/>
    <cellStyle name="st31" xfId="54"/>
    <cellStyle name="st32" xfId="55"/>
    <cellStyle name="st32 2" xfId="56"/>
    <cellStyle name="st32 3" xfId="57"/>
    <cellStyle name="st32 4" xfId="58"/>
    <cellStyle name="st33" xfId="59"/>
    <cellStyle name="st33 2" xfId="60"/>
    <cellStyle name="st33 3" xfId="61"/>
    <cellStyle name="st33 4" xfId="62"/>
    <cellStyle name="st33 5" xfId="63"/>
    <cellStyle name="st34" xfId="64"/>
    <cellStyle name="st34 2" xfId="65"/>
    <cellStyle name="st34 3" xfId="66"/>
    <cellStyle name="st34 4" xfId="67"/>
    <cellStyle name="st34 5" xfId="68"/>
    <cellStyle name="st35" xfId="69"/>
    <cellStyle name="st35 2" xfId="70"/>
    <cellStyle name="st35 3" xfId="71"/>
    <cellStyle name="st35 4" xfId="72"/>
    <cellStyle name="st35 5" xfId="73"/>
    <cellStyle name="st36" xfId="74"/>
    <cellStyle name="st36 2" xfId="75"/>
    <cellStyle name="st36 3" xfId="76"/>
    <cellStyle name="st36 4" xfId="77"/>
    <cellStyle name="st37" xfId="78"/>
    <cellStyle name="st37 2" xfId="79"/>
    <cellStyle name="st37 3" xfId="80"/>
    <cellStyle name="st37 4" xfId="81"/>
    <cellStyle name="st38" xfId="82"/>
    <cellStyle name="st38 2" xfId="83"/>
    <cellStyle name="st48" xfId="84"/>
    <cellStyle name="st48 2" xfId="85"/>
    <cellStyle name="st50" xfId="86"/>
    <cellStyle name="style0" xfId="87"/>
    <cellStyle name="td" xfId="88"/>
    <cellStyle name="tr" xfId="89"/>
    <cellStyle name="xl21" xfId="90"/>
    <cellStyle name="xl22" xfId="91"/>
    <cellStyle name="xl22 2" xfId="92"/>
    <cellStyle name="xl22 3" xfId="93"/>
    <cellStyle name="xl22 4" xfId="94"/>
    <cellStyle name="xl23" xfId="95"/>
    <cellStyle name="xl23 2" xfId="96"/>
    <cellStyle name="xl23 3" xfId="97"/>
    <cellStyle name="xl23 4" xfId="98"/>
    <cellStyle name="xl24" xfId="99"/>
    <cellStyle name="xl24 2" xfId="100"/>
    <cellStyle name="xl24 3" xfId="101"/>
    <cellStyle name="xl24 4" xfId="102"/>
    <cellStyle name="xl24 5" xfId="103"/>
    <cellStyle name="xl24 6" xfId="104"/>
    <cellStyle name="xl24 7" xfId="105"/>
    <cellStyle name="xl25" xfId="106"/>
    <cellStyle name="xl25 2" xfId="107"/>
    <cellStyle name="xl25 3" xfId="108"/>
    <cellStyle name="xl25 4" xfId="109"/>
    <cellStyle name="xl25 5" xfId="110"/>
    <cellStyle name="xl25 6" xfId="111"/>
    <cellStyle name="xl26" xfId="112"/>
    <cellStyle name="xl26 2" xfId="113"/>
    <cellStyle name="xl26 3" xfId="114"/>
    <cellStyle name="xl26 4" xfId="115"/>
    <cellStyle name="xl26 5" xfId="116"/>
    <cellStyle name="xl26 6" xfId="117"/>
    <cellStyle name="xl26 7" xfId="118"/>
    <cellStyle name="xl27" xfId="119"/>
    <cellStyle name="xl27 2" xfId="120"/>
    <cellStyle name="xl27 3" xfId="121"/>
    <cellStyle name="xl27 4" xfId="122"/>
    <cellStyle name="xl28" xfId="123"/>
    <cellStyle name="xl28 2" xfId="124"/>
    <cellStyle name="xl28 3" xfId="125"/>
    <cellStyle name="xl28 4" xfId="126"/>
    <cellStyle name="xl28 5" xfId="127"/>
    <cellStyle name="xl28 6" xfId="128"/>
    <cellStyle name="xl29" xfId="129"/>
    <cellStyle name="xl29 2" xfId="130"/>
    <cellStyle name="xl29 3" xfId="131"/>
    <cellStyle name="xl29 4" xfId="132"/>
    <cellStyle name="xl29 5" xfId="133"/>
    <cellStyle name="xl29 6" xfId="134"/>
    <cellStyle name="xl30" xfId="135"/>
    <cellStyle name="xl30 2" xfId="136"/>
    <cellStyle name="xl30 3" xfId="137"/>
    <cellStyle name="xl30 4" xfId="138"/>
    <cellStyle name="xl30 5" xfId="139"/>
    <cellStyle name="xl31" xfId="140"/>
    <cellStyle name="xl31 2" xfId="141"/>
    <cellStyle name="xl31 3" xfId="142"/>
    <cellStyle name="xl31 4" xfId="143"/>
    <cellStyle name="xl31 5" xfId="144"/>
    <cellStyle name="xl31 6" xfId="145"/>
    <cellStyle name="xl32" xfId="146"/>
    <cellStyle name="xl32 2" xfId="147"/>
    <cellStyle name="xl32 3" xfId="148"/>
    <cellStyle name="xl32 4" xfId="149"/>
    <cellStyle name="xl32 5" xfId="150"/>
    <cellStyle name="xl32 6" xfId="151"/>
    <cellStyle name="xl33" xfId="152"/>
    <cellStyle name="xl33 2" xfId="153"/>
    <cellStyle name="xl33 3" xfId="154"/>
    <cellStyle name="xl33 4" xfId="155"/>
    <cellStyle name="xl33 5" xfId="156"/>
    <cellStyle name="xl33 6" xfId="157"/>
    <cellStyle name="xl34" xfId="158"/>
    <cellStyle name="xl34 2" xfId="159"/>
    <cellStyle name="xl34 3" xfId="160"/>
    <cellStyle name="xl35" xfId="161"/>
    <cellStyle name="xl35 2" xfId="162"/>
    <cellStyle name="xl35 3" xfId="163"/>
    <cellStyle name="xl35 4" xfId="164"/>
    <cellStyle name="xl36" xfId="165"/>
    <cellStyle name="xl36 2" xfId="166"/>
    <cellStyle name="xl36 3" xfId="167"/>
    <cellStyle name="xl36 4" xfId="168"/>
    <cellStyle name="xl37" xfId="169"/>
    <cellStyle name="xl37 2" xfId="170"/>
    <cellStyle name="xl37 3" xfId="171"/>
    <cellStyle name="xl37 4" xfId="172"/>
    <cellStyle name="xl38" xfId="173"/>
    <cellStyle name="xl38 2" xfId="174"/>
    <cellStyle name="xl39" xfId="175"/>
    <cellStyle name="xl39 2" xfId="176"/>
    <cellStyle name="xl40" xfId="177"/>
    <cellStyle name="xl40 2" xfId="178"/>
    <cellStyle name="xl40 3" xfId="179"/>
    <cellStyle name="xl41" xfId="180"/>
    <cellStyle name="xl41 2" xfId="181"/>
    <cellStyle name="xl41 3" xfId="182"/>
    <cellStyle name="xl42" xfId="183"/>
    <cellStyle name="xl42 2" xfId="184"/>
    <cellStyle name="xl42 3" xfId="185"/>
    <cellStyle name="xl43" xfId="186"/>
    <cellStyle name="xl43 2" xfId="187"/>
    <cellStyle name="xl43 3" xfId="188"/>
    <cellStyle name="xl43 4" xfId="189"/>
    <cellStyle name="xl44" xfId="190"/>
    <cellStyle name="xl44 2" xfId="191"/>
    <cellStyle name="xl45" xfId="192"/>
    <cellStyle name="xl45 2" xfId="193"/>
    <cellStyle name="xl45 3" xfId="194"/>
    <cellStyle name="xl46" xfId="195"/>
    <cellStyle name="xl46 2" xfId="196"/>
    <cellStyle name="xl47" xfId="197"/>
    <cellStyle name="xl47 2" xfId="198"/>
    <cellStyle name="xl48" xfId="199"/>
    <cellStyle name="xl49" xfId="200"/>
    <cellStyle name="xl50" xfId="201"/>
    <cellStyle name="xl51" xfId="202"/>
    <cellStyle name="xl52" xfId="203"/>
    <cellStyle name="xl53" xfId="204"/>
    <cellStyle name="xl54" xfId="205"/>
    <cellStyle name="xl54 2" xfId="206"/>
    <cellStyle name="xl54 3" xfId="207"/>
    <cellStyle name="xl55" xfId="208"/>
    <cellStyle name="xl56" xfId="209"/>
    <cellStyle name="xl57" xfId="210"/>
    <cellStyle name="xl58" xfId="211"/>
    <cellStyle name="xl59" xfId="212"/>
    <cellStyle name="xl60" xfId="213"/>
    <cellStyle name="xl61" xfId="214"/>
    <cellStyle name="xl62" xfId="215"/>
    <cellStyle name="xl63" xfId="216"/>
    <cellStyle name="xl64" xfId="217"/>
    <cellStyle name="xl65" xfId="218"/>
    <cellStyle name="Акцент1" xfId="219"/>
    <cellStyle name="Акцент1 2" xfId="220"/>
    <cellStyle name="Акцент2" xfId="221"/>
    <cellStyle name="Акцент2 2" xfId="222"/>
    <cellStyle name="Акцент3" xfId="223"/>
    <cellStyle name="Акцент3 2" xfId="224"/>
    <cellStyle name="Акцент4" xfId="225"/>
    <cellStyle name="Акцент4 2" xfId="226"/>
    <cellStyle name="Акцент5" xfId="227"/>
    <cellStyle name="Акцент5 2" xfId="228"/>
    <cellStyle name="Акцент6" xfId="229"/>
    <cellStyle name="Акцент6 2" xfId="230"/>
    <cellStyle name="Ввод " xfId="231"/>
    <cellStyle name="Ввод  2" xfId="232"/>
    <cellStyle name="Вывод" xfId="233"/>
    <cellStyle name="Вывод 2" xfId="234"/>
    <cellStyle name="Вычисление" xfId="235"/>
    <cellStyle name="Вычисление 2" xfId="236"/>
    <cellStyle name="Hyperlink" xfId="237"/>
    <cellStyle name="Currency" xfId="238"/>
    <cellStyle name="Currency [0]" xfId="239"/>
    <cellStyle name="Заголовок 1" xfId="240"/>
    <cellStyle name="Заголовок 1 2" xfId="241"/>
    <cellStyle name="Заголовок 2" xfId="242"/>
    <cellStyle name="Заголовок 2 2" xfId="243"/>
    <cellStyle name="Заголовок 3" xfId="244"/>
    <cellStyle name="Заголовок 3 2" xfId="245"/>
    <cellStyle name="Заголовок 4" xfId="246"/>
    <cellStyle name="Заголовок 4 2" xfId="247"/>
    <cellStyle name="Итог" xfId="248"/>
    <cellStyle name="Итог 2" xfId="249"/>
    <cellStyle name="Контрольная ячейка" xfId="250"/>
    <cellStyle name="Контрольная ячейка 2" xfId="251"/>
    <cellStyle name="Название" xfId="252"/>
    <cellStyle name="Название 2" xfId="253"/>
    <cellStyle name="Нейтральный" xfId="254"/>
    <cellStyle name="Нейтральный 2" xfId="255"/>
    <cellStyle name="Обычный 2" xfId="256"/>
    <cellStyle name="Обычный 2 2" xfId="257"/>
    <cellStyle name="Обычный 3" xfId="258"/>
    <cellStyle name="Обычный 3 2" xfId="259"/>
    <cellStyle name="Обычный 4" xfId="260"/>
    <cellStyle name="Обычный 5" xfId="261"/>
    <cellStyle name="Followed Hyperlink" xfId="262"/>
    <cellStyle name="Плохой" xfId="263"/>
    <cellStyle name="Плохой 2" xfId="264"/>
    <cellStyle name="Пояснение" xfId="265"/>
    <cellStyle name="Пояснение 2" xfId="266"/>
    <cellStyle name="Примечание" xfId="267"/>
    <cellStyle name="Примечание 2" xfId="268"/>
    <cellStyle name="Percent" xfId="269"/>
    <cellStyle name="Связанная ячейка" xfId="270"/>
    <cellStyle name="Связанная ячейка 2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[0] 2" xfId="276"/>
    <cellStyle name="Финансовый 2" xfId="277"/>
    <cellStyle name="Хороший" xfId="278"/>
    <cellStyle name="Хороший 2" xfId="2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2"/>
  <sheetViews>
    <sheetView showGridLines="0" showZeros="0" view="pageBreakPreview" zoomScale="70" zoomScaleNormal="70" zoomScaleSheetLayoutView="70" zoomScalePageLayoutView="70" workbookViewId="0" topLeftCell="A1">
      <selection activeCell="Q6" sqref="Q6:Q10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2" customFormat="1" ht="24">
      <c r="C1" s="251" t="s">
        <v>97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149" s="12" customFormat="1" ht="26.25" customHeight="1">
      <c r="A2" s="13" t="s">
        <v>98</v>
      </c>
      <c r="B2" s="13"/>
      <c r="C2" s="251" t="s">
        <v>99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2" customFormat="1" ht="26.25" customHeight="1">
      <c r="A3" s="13"/>
      <c r="B3" s="13"/>
      <c r="C3" s="251" t="s">
        <v>224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29" ht="16.5" customHeight="1">
      <c r="A4" s="6" t="s">
        <v>100</v>
      </c>
      <c r="B4" s="252" t="s">
        <v>101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54" t="s">
        <v>5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56" t="s">
        <v>6</v>
      </c>
      <c r="C6" s="242" t="s">
        <v>7</v>
      </c>
      <c r="D6" s="242" t="s">
        <v>8</v>
      </c>
      <c r="E6" s="242" t="s">
        <v>9</v>
      </c>
      <c r="F6" s="242" t="s">
        <v>10</v>
      </c>
      <c r="G6" s="242" t="s">
        <v>11</v>
      </c>
      <c r="H6" s="242" t="s">
        <v>12</v>
      </c>
      <c r="I6" s="242" t="s">
        <v>13</v>
      </c>
      <c r="J6" s="242" t="s">
        <v>14</v>
      </c>
      <c r="K6" s="246"/>
      <c r="L6" s="246"/>
      <c r="M6" s="242" t="s">
        <v>219</v>
      </c>
      <c r="N6" s="246"/>
      <c r="O6" s="246"/>
      <c r="P6" s="246"/>
      <c r="Q6" s="242" t="s">
        <v>225</v>
      </c>
      <c r="R6" s="242" t="s">
        <v>15</v>
      </c>
      <c r="S6" s="246"/>
      <c r="T6" s="246"/>
      <c r="U6" s="258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103</v>
      </c>
      <c r="B7" s="257"/>
      <c r="C7" s="243"/>
      <c r="D7" s="243"/>
      <c r="E7" s="243"/>
      <c r="F7" s="243"/>
      <c r="G7" s="243"/>
      <c r="H7" s="243"/>
      <c r="I7" s="243"/>
      <c r="J7" s="244" t="s">
        <v>18</v>
      </c>
      <c r="K7" s="243"/>
      <c r="L7" s="122" t="s">
        <v>19</v>
      </c>
      <c r="M7" s="244" t="s">
        <v>20</v>
      </c>
      <c r="N7" s="243"/>
      <c r="O7" s="244" t="s">
        <v>21</v>
      </c>
      <c r="P7" s="243"/>
      <c r="Q7" s="243"/>
      <c r="R7" s="244" t="s">
        <v>22</v>
      </c>
      <c r="S7" s="244" t="s">
        <v>23</v>
      </c>
      <c r="T7" s="244" t="s">
        <v>24</v>
      </c>
      <c r="U7" s="259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57"/>
      <c r="C8" s="243"/>
      <c r="D8" s="243"/>
      <c r="E8" s="243"/>
      <c r="F8" s="243"/>
      <c r="G8" s="243"/>
      <c r="H8" s="243"/>
      <c r="I8" s="243"/>
      <c r="J8" s="244" t="s">
        <v>25</v>
      </c>
      <c r="K8" s="244" t="s">
        <v>26</v>
      </c>
      <c r="L8" s="244" t="s">
        <v>27</v>
      </c>
      <c r="M8" s="244" t="s">
        <v>23</v>
      </c>
      <c r="N8" s="244" t="s">
        <v>24</v>
      </c>
      <c r="O8" s="244" t="s">
        <v>23</v>
      </c>
      <c r="P8" s="244" t="s">
        <v>24</v>
      </c>
      <c r="Q8" s="243"/>
      <c r="R8" s="243"/>
      <c r="S8" s="243"/>
      <c r="T8" s="243"/>
      <c r="U8" s="259"/>
      <c r="V8" s="4"/>
      <c r="W8" s="4"/>
      <c r="X8" s="4"/>
      <c r="Y8" s="4"/>
      <c r="Z8" s="4"/>
      <c r="AA8" s="4"/>
      <c r="AB8" s="4"/>
      <c r="AC8" s="4"/>
    </row>
    <row r="9" spans="1:29" ht="14.25">
      <c r="A9" s="59"/>
      <c r="B9" s="257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59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57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5"/>
      <c r="Q10" s="243"/>
      <c r="R10" s="243"/>
      <c r="S10" s="243"/>
      <c r="T10" s="243"/>
      <c r="U10" s="259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9" t="s">
        <v>28</v>
      </c>
      <c r="B11" s="121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  <c r="L11" s="122">
        <v>11</v>
      </c>
      <c r="M11" s="122">
        <v>12</v>
      </c>
      <c r="N11" s="122">
        <v>13</v>
      </c>
      <c r="O11" s="127">
        <v>14</v>
      </c>
      <c r="P11" s="128">
        <v>15</v>
      </c>
      <c r="Q11" s="118">
        <v>16</v>
      </c>
      <c r="R11" s="133">
        <v>17</v>
      </c>
      <c r="S11" s="134">
        <v>18</v>
      </c>
      <c r="T11" s="134">
        <v>19</v>
      </c>
      <c r="U11" s="123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36"/>
      <c r="C12" s="238"/>
      <c r="D12" s="240"/>
      <c r="E12" s="230"/>
      <c r="F12" s="230"/>
      <c r="G12" s="236"/>
      <c r="H12" s="230"/>
      <c r="I12" s="232"/>
      <c r="J12" s="234"/>
      <c r="K12" s="234"/>
      <c r="L12" s="247"/>
      <c r="M12" s="234"/>
      <c r="N12" s="249"/>
      <c r="O12" s="139"/>
      <c r="P12" s="140"/>
      <c r="Q12" s="130"/>
      <c r="R12" s="135"/>
      <c r="S12" s="136"/>
      <c r="T12" s="137"/>
      <c r="U12" s="131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59"/>
      <c r="B13" s="237"/>
      <c r="C13" s="239"/>
      <c r="D13" s="241"/>
      <c r="E13" s="231"/>
      <c r="F13" s="231"/>
      <c r="G13" s="237"/>
      <c r="H13" s="231"/>
      <c r="I13" s="233"/>
      <c r="J13" s="235"/>
      <c r="K13" s="235"/>
      <c r="L13" s="248"/>
      <c r="M13" s="235"/>
      <c r="N13" s="250"/>
      <c r="O13" s="141"/>
      <c r="P13" s="142"/>
      <c r="Q13" s="129"/>
      <c r="R13" s="138"/>
      <c r="S13" s="136"/>
      <c r="T13" s="137"/>
      <c r="U13" s="126"/>
      <c r="V13" s="4"/>
      <c r="W13" s="4"/>
      <c r="X13" s="4"/>
      <c r="Y13" s="4"/>
      <c r="Z13" s="4"/>
      <c r="AA13" s="4"/>
      <c r="AB13" s="4"/>
      <c r="AC13" s="4"/>
    </row>
    <row r="14" spans="1:29" ht="27" customHeight="1" hidden="1">
      <c r="A14" s="4" t="s">
        <v>28</v>
      </c>
      <c r="B14" s="237"/>
      <c r="C14" s="239"/>
      <c r="D14" s="241"/>
      <c r="E14" s="231"/>
      <c r="F14" s="231"/>
      <c r="G14" s="237"/>
      <c r="H14" s="231"/>
      <c r="I14" s="233"/>
      <c r="J14" s="235"/>
      <c r="K14" s="235"/>
      <c r="L14" s="248"/>
      <c r="M14" s="235"/>
      <c r="N14" s="250"/>
      <c r="O14" s="141"/>
      <c r="P14" s="142"/>
      <c r="Q14" s="129"/>
      <c r="R14" s="138"/>
      <c r="S14" s="136"/>
      <c r="T14" s="137"/>
      <c r="U14" s="126"/>
      <c r="V14" s="4"/>
      <c r="W14" s="4"/>
      <c r="X14" s="4"/>
      <c r="Y14" s="4"/>
      <c r="Z14" s="4"/>
      <c r="AA14" s="4"/>
      <c r="AB14" s="4"/>
      <c r="AC14" s="4"/>
    </row>
    <row r="15" spans="1:29" ht="32.25" customHeight="1">
      <c r="A15" s="11"/>
      <c r="B15" s="112" t="s">
        <v>96</v>
      </c>
      <c r="C15" s="120"/>
      <c r="D15" s="64"/>
      <c r="E15" s="117"/>
      <c r="F15" s="111"/>
      <c r="G15" s="111"/>
      <c r="H15" s="111"/>
      <c r="I15" s="111"/>
      <c r="J15" s="143"/>
      <c r="K15" s="143"/>
      <c r="L15" s="143"/>
      <c r="M15" s="143"/>
      <c r="N15" s="145">
        <f>SUM(N12:N14)</f>
        <v>0</v>
      </c>
      <c r="O15" s="143"/>
      <c r="P15" s="144">
        <f>SUM(P12:P14)</f>
        <v>0</v>
      </c>
      <c r="Q15" s="64">
        <f>SUM(Q12:Q14)</f>
        <v>0</v>
      </c>
      <c r="R15" s="191"/>
      <c r="S15" s="191"/>
      <c r="T15" s="192">
        <f>SUM(T12:T14)</f>
        <v>0</v>
      </c>
      <c r="U15" s="111"/>
      <c r="V15" s="4"/>
      <c r="W15" s="4"/>
      <c r="X15" s="4"/>
      <c r="Y15" s="4"/>
      <c r="Z15" s="4"/>
      <c r="AA15" s="4"/>
      <c r="AB15" s="4"/>
      <c r="AC15" s="4"/>
    </row>
    <row r="16" spans="1:29" ht="76.5" customHeight="1">
      <c r="A16" s="11"/>
      <c r="B16" s="110"/>
      <c r="C16" s="6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  <c r="W16" s="4"/>
      <c r="X16" s="4"/>
      <c r="Y16" s="4"/>
      <c r="Z16" s="4"/>
      <c r="AA16" s="4"/>
      <c r="AB16" s="4"/>
      <c r="AC16" s="4"/>
    </row>
    <row r="17" spans="1:29" ht="93" customHeight="1">
      <c r="A17" s="11"/>
      <c r="B17" s="4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32"/>
      <c r="U17" s="110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1"/>
      <c r="B18" s="1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7.5" customHeight="1">
      <c r="A19" s="11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4"/>
      <c r="W19" s="4"/>
      <c r="X19" s="4"/>
      <c r="Y19" s="4"/>
      <c r="Z19" s="4"/>
      <c r="AA19" s="4"/>
      <c r="AB19" s="4"/>
      <c r="AC19" s="4"/>
    </row>
    <row r="20" spans="1:29" ht="44.25" customHeight="1">
      <c r="A20" s="11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1"/>
      <c r="B21" s="190"/>
      <c r="C21" s="190"/>
      <c r="V21" s="4"/>
      <c r="W21" s="4"/>
      <c r="X21" s="4"/>
      <c r="Y21" s="4"/>
      <c r="Z21" s="4"/>
      <c r="AA21" s="4"/>
      <c r="AB21" s="4"/>
      <c r="AC21" s="4"/>
    </row>
    <row r="22" spans="1:29" ht="33" customHeight="1">
      <c r="A22" s="11"/>
      <c r="B22" s="190"/>
      <c r="C22" s="190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11"/>
      <c r="V23" s="4"/>
      <c r="W23" s="4"/>
      <c r="X23" s="4"/>
      <c r="Y23" s="4"/>
      <c r="Z23" s="4"/>
      <c r="AA23" s="4"/>
      <c r="AB23" s="4"/>
      <c r="AC23" s="4"/>
    </row>
    <row r="24" spans="1:29" ht="53.25" customHeight="1">
      <c r="A24" s="11"/>
      <c r="V24" s="4"/>
      <c r="W24" s="4"/>
      <c r="X24" s="4"/>
      <c r="Y24" s="4"/>
      <c r="Z24" s="4"/>
      <c r="AA24" s="4"/>
      <c r="AB24" s="4"/>
      <c r="AC24" s="4"/>
    </row>
    <row r="25" spans="1:29" ht="90.75" customHeight="1">
      <c r="A25" s="11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60"/>
      <c r="V26" s="7"/>
      <c r="W26" s="7"/>
      <c r="X26" s="7"/>
      <c r="Y26" s="7"/>
      <c r="Z26" s="7"/>
      <c r="AA26" s="7"/>
      <c r="AB26" s="7"/>
      <c r="AC26" s="7"/>
    </row>
    <row r="27" spans="1:29" ht="106.5" customHeight="1">
      <c r="A27" s="8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8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8"/>
      <c r="V29" s="4"/>
      <c r="W29" s="4"/>
      <c r="X29" s="4"/>
      <c r="Y29" s="4"/>
      <c r="Z29" s="4"/>
      <c r="AA29" s="4"/>
      <c r="AB29" s="4"/>
      <c r="AC29" s="4"/>
    </row>
    <row r="30" spans="1:29" ht="126" customHeight="1">
      <c r="A30" s="110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4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10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44"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T7:T10"/>
    <mergeCell ref="J8:J10"/>
    <mergeCell ref="S7:S10"/>
    <mergeCell ref="M7:N7"/>
    <mergeCell ref="K12:K14"/>
    <mergeCell ref="L12:L14"/>
    <mergeCell ref="M12:M14"/>
    <mergeCell ref="N12:N14"/>
    <mergeCell ref="K8:K10"/>
    <mergeCell ref="M8:M10"/>
    <mergeCell ref="C6:C10"/>
    <mergeCell ref="P8:P10"/>
    <mergeCell ref="F6:F10"/>
    <mergeCell ref="E6:E10"/>
    <mergeCell ref="D6:D10"/>
    <mergeCell ref="L8:L10"/>
    <mergeCell ref="M6:P6"/>
    <mergeCell ref="O7:P7"/>
    <mergeCell ref="J7:K7"/>
    <mergeCell ref="I6:I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V27" sqref="V27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16.28125" style="18" customWidth="1"/>
    <col min="4" max="4" width="8.57421875" style="18" customWidth="1"/>
    <col min="5" max="5" width="10.28125" style="18" customWidth="1"/>
    <col min="6" max="6" width="15.7109375" style="18" customWidth="1"/>
    <col min="7" max="7" width="16.28125" style="18" customWidth="1"/>
    <col min="8" max="8" width="17.28125" style="18" customWidth="1"/>
    <col min="9" max="9" width="7.57421875" style="18" customWidth="1"/>
    <col min="10" max="10" width="13.28125" style="18" customWidth="1"/>
    <col min="11" max="11" width="14.00390625" style="18" customWidth="1"/>
    <col min="12" max="12" width="13.7109375" style="18" customWidth="1"/>
    <col min="13" max="13" width="13.28125" style="18" customWidth="1"/>
    <col min="14" max="14" width="13.421875" style="18" customWidth="1"/>
    <col min="15" max="15" width="13.00390625" style="18" customWidth="1"/>
    <col min="16" max="16" width="12.7109375" style="18" customWidth="1"/>
    <col min="17" max="17" width="11.7109375" style="18" customWidth="1"/>
    <col min="18" max="18" width="16.28125" style="18" customWidth="1"/>
    <col min="19" max="19" width="11.28125" style="18" customWidth="1"/>
    <col min="20" max="20" width="12.28125" style="18" customWidth="1"/>
    <col min="21" max="21" width="12.7109375" style="18" customWidth="1"/>
    <col min="22" max="22" width="12.421875" style="18" customWidth="1"/>
    <col min="23" max="23" width="13.28125" style="18" customWidth="1"/>
    <col min="24" max="24" width="10.28125" style="18" customWidth="1"/>
    <col min="25" max="25" width="8.421875" style="18" customWidth="1"/>
    <col min="26" max="28" width="13.7109375" style="18" customWidth="1"/>
    <col min="29" max="29" width="11.7109375" style="18" customWidth="1"/>
    <col min="30" max="30" width="12.28125" style="18" customWidth="1"/>
    <col min="31" max="31" width="16.00390625" style="18" customWidth="1"/>
    <col min="32" max="32" width="0.2890625" style="18" customWidth="1"/>
    <col min="33" max="38" width="9.28125" style="18" hidden="1" customWidth="1"/>
    <col min="39" max="16384" width="9.28125" style="18" customWidth="1"/>
  </cols>
  <sheetData>
    <row r="1" spans="1:38" ht="16.5" customHeight="1">
      <c r="A1" s="16" t="s">
        <v>104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17"/>
      <c r="AG1" s="17"/>
      <c r="AH1" s="17"/>
      <c r="AI1" s="17"/>
      <c r="AJ1" s="17"/>
      <c r="AK1" s="17"/>
      <c r="AL1" s="17"/>
    </row>
    <row r="2" spans="1:38" ht="15" customHeight="1">
      <c r="A2" s="16" t="s">
        <v>105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19"/>
      <c r="AG2" s="19"/>
      <c r="AH2" s="19"/>
      <c r="AI2" s="19"/>
      <c r="AJ2" s="20"/>
      <c r="AK2" s="20"/>
      <c r="AL2" s="20"/>
    </row>
    <row r="3" spans="1:38" ht="21" customHeight="1">
      <c r="A3" s="16" t="s">
        <v>106</v>
      </c>
      <c r="B3" s="263" t="s">
        <v>107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17"/>
      <c r="AG3" s="17"/>
      <c r="AH3" s="17"/>
      <c r="AI3" s="17"/>
      <c r="AJ3" s="17"/>
      <c r="AK3" s="17"/>
      <c r="AL3" s="17"/>
    </row>
    <row r="4" spans="1:38" ht="12.75" customHeight="1">
      <c r="A4" s="16" t="s">
        <v>108</v>
      </c>
      <c r="B4" s="264" t="s">
        <v>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19"/>
      <c r="AG4" s="19"/>
      <c r="AH4" s="19"/>
      <c r="AI4" s="19"/>
      <c r="AJ4" s="20"/>
      <c r="AK4" s="20"/>
      <c r="AL4" s="20"/>
    </row>
    <row r="5" spans="1:38" ht="42" customHeight="1">
      <c r="A5" s="21">
        <v>2016</v>
      </c>
      <c r="B5" s="261" t="s">
        <v>109</v>
      </c>
      <c r="C5" s="261" t="s">
        <v>110</v>
      </c>
      <c r="D5" s="261" t="s">
        <v>111</v>
      </c>
      <c r="E5" s="261" t="s">
        <v>112</v>
      </c>
      <c r="F5" s="261" t="s">
        <v>113</v>
      </c>
      <c r="G5" s="261" t="s">
        <v>114</v>
      </c>
      <c r="H5" s="261" t="s">
        <v>115</v>
      </c>
      <c r="I5" s="261" t="s">
        <v>116</v>
      </c>
      <c r="J5" s="261" t="s">
        <v>117</v>
      </c>
      <c r="K5" s="261" t="s">
        <v>118</v>
      </c>
      <c r="L5" s="261" t="s">
        <v>119</v>
      </c>
      <c r="M5" s="261" t="s">
        <v>120</v>
      </c>
      <c r="N5" s="261" t="s">
        <v>121</v>
      </c>
      <c r="O5" s="261" t="s">
        <v>122</v>
      </c>
      <c r="P5" s="261" t="s">
        <v>123</v>
      </c>
      <c r="Q5" s="261" t="s">
        <v>124</v>
      </c>
      <c r="R5" s="261" t="s">
        <v>125</v>
      </c>
      <c r="S5" s="261" t="s">
        <v>126</v>
      </c>
      <c r="T5" s="261" t="s">
        <v>127</v>
      </c>
      <c r="U5" s="261" t="s">
        <v>128</v>
      </c>
      <c r="V5" s="261" t="s">
        <v>129</v>
      </c>
      <c r="W5" s="261" t="s">
        <v>130</v>
      </c>
      <c r="X5" s="261" t="s">
        <v>131</v>
      </c>
      <c r="Y5" s="261" t="s">
        <v>132</v>
      </c>
      <c r="Z5" s="261" t="s">
        <v>133</v>
      </c>
      <c r="AA5" s="261" t="s">
        <v>134</v>
      </c>
      <c r="AB5" s="261" t="s">
        <v>135</v>
      </c>
      <c r="AC5" s="261" t="s">
        <v>136</v>
      </c>
      <c r="AD5" s="261" t="s">
        <v>137</v>
      </c>
      <c r="AE5" s="261" t="s">
        <v>138</v>
      </c>
      <c r="AF5" s="22"/>
      <c r="AG5" s="19"/>
      <c r="AH5" s="19"/>
      <c r="AI5" s="19"/>
      <c r="AJ5" s="20"/>
      <c r="AK5" s="20"/>
      <c r="AL5" s="20"/>
    </row>
    <row r="6" spans="1:38" ht="27" customHeight="1">
      <c r="A6" s="21" t="s">
        <v>139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2"/>
      <c r="AG6" s="19"/>
      <c r="AH6" s="19"/>
      <c r="AI6" s="19"/>
      <c r="AJ6" s="20"/>
      <c r="AK6" s="20"/>
      <c r="AL6" s="20"/>
    </row>
    <row r="7" spans="1:38" ht="31.5" customHeight="1">
      <c r="A7" s="23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2"/>
      <c r="AG7" s="19"/>
      <c r="AH7" s="19"/>
      <c r="AI7" s="19"/>
      <c r="AJ7" s="19"/>
      <c r="AK7" s="19"/>
      <c r="AL7" s="19"/>
    </row>
    <row r="8" spans="1:38" ht="35.25" customHeight="1">
      <c r="A8" s="23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2"/>
      <c r="AG8" s="19"/>
      <c r="AH8" s="19"/>
      <c r="AI8" s="19"/>
      <c r="AJ8" s="19"/>
      <c r="AK8" s="19"/>
      <c r="AL8" s="19"/>
    </row>
    <row r="9" spans="1:38" ht="48.75" customHeight="1">
      <c r="A9" s="23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2"/>
      <c r="AG9" s="19" t="s">
        <v>140</v>
      </c>
      <c r="AH9" s="19" t="s">
        <v>140</v>
      </c>
      <c r="AI9" s="19" t="s">
        <v>140</v>
      </c>
      <c r="AJ9" s="19" t="s">
        <v>140</v>
      </c>
      <c r="AK9" s="19" t="s">
        <v>140</v>
      </c>
      <c r="AL9" s="19" t="s">
        <v>140</v>
      </c>
    </row>
    <row r="10" spans="1:38" ht="14.25" hidden="1">
      <c r="A10" s="23" t="s">
        <v>141</v>
      </c>
      <c r="B10" s="24" t="s">
        <v>29</v>
      </c>
      <c r="C10" s="24" t="s">
        <v>49</v>
      </c>
      <c r="D10" s="24" t="s">
        <v>66</v>
      </c>
      <c r="E10" s="24" t="s">
        <v>76</v>
      </c>
      <c r="F10" s="24" t="s">
        <v>81</v>
      </c>
      <c r="G10" s="24" t="s">
        <v>86</v>
      </c>
      <c r="H10" s="24" t="s">
        <v>89</v>
      </c>
      <c r="I10" s="24" t="s">
        <v>93</v>
      </c>
      <c r="J10" s="24" t="s">
        <v>142</v>
      </c>
      <c r="K10" s="24" t="s">
        <v>143</v>
      </c>
      <c r="L10" s="24" t="s">
        <v>144</v>
      </c>
      <c r="M10" s="24" t="s">
        <v>145</v>
      </c>
      <c r="N10" s="24" t="s">
        <v>146</v>
      </c>
      <c r="O10" s="24" t="s">
        <v>147</v>
      </c>
      <c r="P10" s="24" t="s">
        <v>148</v>
      </c>
      <c r="Q10" s="24" t="s">
        <v>149</v>
      </c>
      <c r="R10" s="24" t="s">
        <v>150</v>
      </c>
      <c r="S10" s="24" t="s">
        <v>151</v>
      </c>
      <c r="T10" s="24" t="s">
        <v>152</v>
      </c>
      <c r="U10" s="24" t="s">
        <v>153</v>
      </c>
      <c r="V10" s="24" t="s">
        <v>154</v>
      </c>
      <c r="W10" s="24" t="s">
        <v>155</v>
      </c>
      <c r="X10" s="24" t="s">
        <v>156</v>
      </c>
      <c r="Y10" s="24" t="s">
        <v>157</v>
      </c>
      <c r="Z10" s="24" t="s">
        <v>158</v>
      </c>
      <c r="AA10" s="24" t="s">
        <v>159</v>
      </c>
      <c r="AB10" s="24" t="s">
        <v>160</v>
      </c>
      <c r="AC10" s="24" t="s">
        <v>161</v>
      </c>
      <c r="AD10" s="24" t="s">
        <v>162</v>
      </c>
      <c r="AE10" s="24" t="s">
        <v>163</v>
      </c>
      <c r="AF10" s="22"/>
      <c r="AG10" s="19"/>
      <c r="AH10" s="19"/>
      <c r="AI10" s="19"/>
      <c r="AJ10" s="19"/>
      <c r="AK10" s="19"/>
      <c r="AL10" s="19"/>
    </row>
    <row r="11" spans="1:38" ht="14.25" hidden="1">
      <c r="A11" s="23" t="s">
        <v>141</v>
      </c>
      <c r="B11" s="24" t="s">
        <v>29</v>
      </c>
      <c r="C11" s="24" t="s">
        <v>49</v>
      </c>
      <c r="D11" s="24" t="s">
        <v>66</v>
      </c>
      <c r="E11" s="24" t="s">
        <v>76</v>
      </c>
      <c r="F11" s="24" t="s">
        <v>81</v>
      </c>
      <c r="G11" s="24" t="s">
        <v>86</v>
      </c>
      <c r="H11" s="24" t="s">
        <v>89</v>
      </c>
      <c r="I11" s="24" t="s">
        <v>93</v>
      </c>
      <c r="J11" s="24" t="s">
        <v>142</v>
      </c>
      <c r="K11" s="24" t="s">
        <v>143</v>
      </c>
      <c r="L11" s="24" t="s">
        <v>144</v>
      </c>
      <c r="M11" s="24" t="s">
        <v>145</v>
      </c>
      <c r="N11" s="24" t="s">
        <v>146</v>
      </c>
      <c r="O11" s="24" t="s">
        <v>147</v>
      </c>
      <c r="P11" s="24" t="s">
        <v>148</v>
      </c>
      <c r="Q11" s="24" t="s">
        <v>149</v>
      </c>
      <c r="R11" s="24" t="s">
        <v>150</v>
      </c>
      <c r="S11" s="24" t="s">
        <v>151</v>
      </c>
      <c r="T11" s="24" t="s">
        <v>152</v>
      </c>
      <c r="U11" s="24" t="s">
        <v>153</v>
      </c>
      <c r="V11" s="24" t="s">
        <v>154</v>
      </c>
      <c r="W11" s="24" t="s">
        <v>155</v>
      </c>
      <c r="X11" s="24" t="s">
        <v>156</v>
      </c>
      <c r="Y11" s="24" t="s">
        <v>157</v>
      </c>
      <c r="Z11" s="24" t="s">
        <v>158</v>
      </c>
      <c r="AA11" s="24" t="s">
        <v>159</v>
      </c>
      <c r="AB11" s="24" t="s">
        <v>160</v>
      </c>
      <c r="AC11" s="24" t="s">
        <v>161</v>
      </c>
      <c r="AD11" s="24" t="s">
        <v>162</v>
      </c>
      <c r="AE11" s="24" t="s">
        <v>163</v>
      </c>
      <c r="AF11" s="22"/>
      <c r="AG11" s="19"/>
      <c r="AH11" s="19"/>
      <c r="AI11" s="19"/>
      <c r="AJ11" s="19"/>
      <c r="AK11" s="19"/>
      <c r="AL11" s="19"/>
    </row>
    <row r="12" spans="1:38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4" t="s">
        <v>159</v>
      </c>
      <c r="AC12" s="24" t="s">
        <v>160</v>
      </c>
      <c r="AD12" s="24" t="s">
        <v>161</v>
      </c>
      <c r="AE12" s="24" t="s">
        <v>162</v>
      </c>
      <c r="AF12" s="22"/>
      <c r="AG12" s="19"/>
      <c r="AH12" s="19"/>
      <c r="AI12" s="19"/>
      <c r="AJ12" s="19"/>
      <c r="AK12" s="19"/>
      <c r="AL12" s="19"/>
    </row>
    <row r="13" spans="1:38" ht="14.25" hidden="1">
      <c r="A13" s="19" t="s">
        <v>141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  <c r="AG13" s="19"/>
      <c r="AH13" s="19"/>
      <c r="AI13" s="19"/>
      <c r="AJ13" s="19"/>
      <c r="AK13" s="19"/>
      <c r="AL13" s="19"/>
    </row>
    <row r="14" spans="1:38" ht="15" customHeight="1">
      <c r="A14" s="26">
        <v>0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2"/>
      <c r="AG14" s="19"/>
      <c r="AH14" s="19"/>
      <c r="AI14" s="19"/>
      <c r="AJ14" s="19"/>
      <c r="AK14" s="19"/>
      <c r="AL14" s="19"/>
    </row>
    <row r="15" spans="1:38" ht="15" customHeight="1">
      <c r="A15" s="29" t="s">
        <v>96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v>0</v>
      </c>
      <c r="R15" s="30"/>
      <c r="S15" s="30"/>
      <c r="T15" s="31">
        <v>0</v>
      </c>
      <c r="U15" s="31">
        <v>0</v>
      </c>
      <c r="V15" s="31">
        <v>0</v>
      </c>
      <c r="W15" s="30"/>
      <c r="X15" s="31">
        <v>0</v>
      </c>
      <c r="Y15" s="31">
        <v>0</v>
      </c>
      <c r="Z15" s="31">
        <v>0</v>
      </c>
      <c r="AA15" s="30"/>
      <c r="AB15" s="31">
        <v>0</v>
      </c>
      <c r="AC15" s="30"/>
      <c r="AD15" s="31">
        <v>0</v>
      </c>
      <c r="AE15" s="31">
        <v>0</v>
      </c>
      <c r="AF15" s="32"/>
      <c r="AG15" s="33"/>
      <c r="AH15" s="33"/>
      <c r="AI15" s="33"/>
      <c r="AJ15" s="33"/>
      <c r="AK15" s="33"/>
      <c r="AL15" s="33"/>
    </row>
    <row r="16" spans="1:38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9"/>
      <c r="AG16" s="19"/>
      <c r="AH16" s="19"/>
      <c r="AI16" s="19"/>
      <c r="AJ16" s="19"/>
      <c r="AK16" s="19"/>
      <c r="AL16" s="19"/>
    </row>
    <row r="17" spans="1:38" ht="1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36"/>
      <c r="AG17" s="36"/>
      <c r="AH17" s="36"/>
      <c r="AI17" s="36"/>
      <c r="AJ17" s="36"/>
      <c r="AK17" s="36"/>
      <c r="AL17" s="36"/>
    </row>
    <row r="18" spans="1:3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36"/>
      <c r="AG19" s="36"/>
      <c r="AH19" s="36"/>
      <c r="AI19" s="36"/>
      <c r="AJ19" s="36"/>
      <c r="AK19" s="36"/>
      <c r="AL19" s="36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J1">
      <selection activeCell="Z12" sqref="Z12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20.28125" style="18" customWidth="1"/>
    <col min="4" max="4" width="13.7109375" style="18" customWidth="1"/>
    <col min="5" max="5" width="21.28125" style="18" customWidth="1"/>
    <col min="6" max="6" width="19.7109375" style="18" customWidth="1"/>
    <col min="7" max="7" width="14.7109375" style="18" customWidth="1"/>
    <col min="8" max="8" width="21.28125" style="18" customWidth="1"/>
    <col min="9" max="9" width="18.7109375" style="18" customWidth="1"/>
    <col min="10" max="10" width="21.28125" style="18" customWidth="1"/>
    <col min="11" max="11" width="14.57421875" style="18" customWidth="1"/>
    <col min="12" max="12" width="14.28125" style="18" customWidth="1"/>
    <col min="13" max="15" width="10.7109375" style="18" customWidth="1"/>
    <col min="16" max="16" width="8.421875" style="18" customWidth="1"/>
    <col min="17" max="17" width="12.28125" style="18" customWidth="1"/>
    <col min="18" max="18" width="10.28125" style="18" bestFit="1" customWidth="1"/>
    <col min="19" max="19" width="12.7109375" style="18" bestFit="1" customWidth="1"/>
    <col min="20" max="21" width="9.28125" style="18" customWidth="1"/>
    <col min="22" max="22" width="10.7109375" style="18" customWidth="1"/>
    <col min="23" max="23" width="12.421875" style="18" customWidth="1"/>
    <col min="24" max="24" width="8.57421875" style="18" customWidth="1"/>
    <col min="25" max="25" width="10.00390625" style="18" customWidth="1"/>
    <col min="26" max="26" width="16.8515625" style="18" customWidth="1"/>
    <col min="27" max="27" width="17.28125" style="18" customWidth="1"/>
    <col min="28" max="28" width="0.2890625" style="18" customWidth="1"/>
    <col min="29" max="34" width="9.28125" style="18" hidden="1" customWidth="1"/>
    <col min="35" max="16384" width="9.28125" style="18" customWidth="1"/>
  </cols>
  <sheetData>
    <row r="1" spans="1:34" ht="16.5" customHeight="1">
      <c r="A1" s="16" t="s">
        <v>104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17"/>
      <c r="AC1" s="17"/>
      <c r="AD1" s="17"/>
      <c r="AE1" s="17"/>
      <c r="AF1" s="17"/>
      <c r="AG1" s="17"/>
      <c r="AH1" s="17"/>
    </row>
    <row r="2" spans="1:34" ht="15" customHeight="1">
      <c r="A2" s="16" t="s">
        <v>105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19"/>
      <c r="AC2" s="19"/>
      <c r="AD2" s="19"/>
      <c r="AE2" s="19"/>
      <c r="AF2" s="20"/>
      <c r="AG2" s="20"/>
      <c r="AH2" s="20"/>
    </row>
    <row r="3" spans="1:34" ht="21" customHeight="1">
      <c r="A3" s="16" t="s">
        <v>106</v>
      </c>
      <c r="B3" s="263" t="s">
        <v>164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17"/>
      <c r="AC3" s="17"/>
      <c r="AD3" s="17"/>
      <c r="AE3" s="17"/>
      <c r="AF3" s="17"/>
      <c r="AG3" s="17"/>
      <c r="AH3" s="17"/>
    </row>
    <row r="4" spans="1:34" ht="12.75" customHeight="1">
      <c r="A4" s="16" t="s">
        <v>108</v>
      </c>
      <c r="B4" s="264" t="s">
        <v>5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19"/>
      <c r="AC4" s="19"/>
      <c r="AD4" s="19"/>
      <c r="AE4" s="19"/>
      <c r="AF4" s="20"/>
      <c r="AG4" s="20"/>
      <c r="AH4" s="20"/>
    </row>
    <row r="5" spans="1:34" ht="19.5" customHeight="1">
      <c r="A5" s="21">
        <v>2016</v>
      </c>
      <c r="B5" s="261" t="s">
        <v>6</v>
      </c>
      <c r="C5" s="261" t="s">
        <v>165</v>
      </c>
      <c r="D5" s="261" t="s">
        <v>8</v>
      </c>
      <c r="E5" s="261" t="s">
        <v>9</v>
      </c>
      <c r="F5" s="261" t="s">
        <v>166</v>
      </c>
      <c r="G5" s="261" t="s">
        <v>167</v>
      </c>
      <c r="H5" s="261" t="s">
        <v>168</v>
      </c>
      <c r="I5" s="261" t="s">
        <v>12</v>
      </c>
      <c r="J5" s="261" t="s">
        <v>169</v>
      </c>
      <c r="K5" s="261" t="s">
        <v>170</v>
      </c>
      <c r="L5" s="261" t="s">
        <v>171</v>
      </c>
      <c r="M5" s="265" t="s">
        <v>14</v>
      </c>
      <c r="N5" s="266"/>
      <c r="O5" s="267"/>
      <c r="P5" s="265" t="s">
        <v>219</v>
      </c>
      <c r="Q5" s="266"/>
      <c r="R5" s="266"/>
      <c r="S5" s="266"/>
      <c r="T5" s="266"/>
      <c r="U5" s="266"/>
      <c r="V5" s="266"/>
      <c r="W5" s="266"/>
      <c r="X5" s="266"/>
      <c r="Y5" s="267"/>
      <c r="Z5" s="242" t="s">
        <v>225</v>
      </c>
      <c r="AA5" s="261" t="s">
        <v>16</v>
      </c>
      <c r="AB5" s="22"/>
      <c r="AC5" s="19"/>
      <c r="AD5" s="19"/>
      <c r="AE5" s="19"/>
      <c r="AF5" s="20"/>
      <c r="AG5" s="20"/>
      <c r="AH5" s="20"/>
    </row>
    <row r="6" spans="1:34" ht="34.5" customHeight="1">
      <c r="A6" s="21" t="s">
        <v>139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5" t="s">
        <v>18</v>
      </c>
      <c r="N6" s="267"/>
      <c r="O6" s="24" t="s">
        <v>172</v>
      </c>
      <c r="P6" s="265" t="s">
        <v>173</v>
      </c>
      <c r="Q6" s="267"/>
      <c r="R6" s="265" t="s">
        <v>174</v>
      </c>
      <c r="S6" s="266"/>
      <c r="T6" s="266"/>
      <c r="U6" s="266"/>
      <c r="V6" s="266"/>
      <c r="W6" s="266"/>
      <c r="X6" s="266"/>
      <c r="Y6" s="267"/>
      <c r="Z6" s="243"/>
      <c r="AA6" s="261"/>
      <c r="AB6" s="22"/>
      <c r="AC6" s="19"/>
      <c r="AD6" s="19"/>
      <c r="AE6" s="19"/>
      <c r="AF6" s="20"/>
      <c r="AG6" s="20"/>
      <c r="AH6" s="20"/>
    </row>
    <row r="7" spans="1:34" ht="13.5" customHeight="1">
      <c r="A7" s="23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 t="s">
        <v>25</v>
      </c>
      <c r="N7" s="261" t="s">
        <v>26</v>
      </c>
      <c r="O7" s="261" t="s">
        <v>175</v>
      </c>
      <c r="P7" s="261" t="s">
        <v>23</v>
      </c>
      <c r="Q7" s="261" t="s">
        <v>24</v>
      </c>
      <c r="R7" s="265" t="s">
        <v>176</v>
      </c>
      <c r="S7" s="266"/>
      <c r="T7" s="266"/>
      <c r="U7" s="267"/>
      <c r="V7" s="265" t="s">
        <v>177</v>
      </c>
      <c r="W7" s="266"/>
      <c r="X7" s="266"/>
      <c r="Y7" s="267"/>
      <c r="Z7" s="243"/>
      <c r="AA7" s="261"/>
      <c r="AB7" s="22"/>
      <c r="AC7" s="19"/>
      <c r="AD7" s="19"/>
      <c r="AE7" s="19"/>
      <c r="AF7" s="19"/>
      <c r="AG7" s="19"/>
      <c r="AH7" s="19"/>
    </row>
    <row r="8" spans="1:34" ht="25.5" customHeight="1">
      <c r="A8" s="23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5" t="s">
        <v>178</v>
      </c>
      <c r="S8" s="267"/>
      <c r="T8" s="265" t="s">
        <v>179</v>
      </c>
      <c r="U8" s="267"/>
      <c r="V8" s="265" t="s">
        <v>178</v>
      </c>
      <c r="W8" s="267"/>
      <c r="X8" s="265" t="s">
        <v>179</v>
      </c>
      <c r="Y8" s="267"/>
      <c r="Z8" s="243"/>
      <c r="AA8" s="261"/>
      <c r="AB8" s="22"/>
      <c r="AC8" s="19"/>
      <c r="AD8" s="19"/>
      <c r="AE8" s="19"/>
      <c r="AF8" s="19"/>
      <c r="AG8" s="19"/>
      <c r="AH8" s="19"/>
    </row>
    <row r="9" spans="1:34" ht="15" customHeight="1">
      <c r="A9" s="23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4" t="s">
        <v>23</v>
      </c>
      <c r="S9" s="24" t="s">
        <v>24</v>
      </c>
      <c r="T9" s="24" t="s">
        <v>23</v>
      </c>
      <c r="U9" s="24" t="s">
        <v>24</v>
      </c>
      <c r="V9" s="24" t="s">
        <v>23</v>
      </c>
      <c r="W9" s="24" t="s">
        <v>24</v>
      </c>
      <c r="X9" s="24" t="s">
        <v>23</v>
      </c>
      <c r="Y9" s="24" t="s">
        <v>24</v>
      </c>
      <c r="Z9" s="243"/>
      <c r="AA9" s="261"/>
      <c r="AB9" s="22"/>
      <c r="AC9" s="19" t="s">
        <v>140</v>
      </c>
      <c r="AD9" s="19" t="s">
        <v>140</v>
      </c>
      <c r="AE9" s="19" t="s">
        <v>140</v>
      </c>
      <c r="AF9" s="19" t="s">
        <v>140</v>
      </c>
      <c r="AG9" s="19" t="s">
        <v>140</v>
      </c>
      <c r="AH9" s="19" t="s">
        <v>140</v>
      </c>
    </row>
    <row r="10" spans="1:34" ht="14.25" hidden="1">
      <c r="A10" s="23" t="s">
        <v>141</v>
      </c>
      <c r="B10" s="24" t="s">
        <v>29</v>
      </c>
      <c r="C10" s="24" t="s">
        <v>49</v>
      </c>
      <c r="D10" s="24" t="s">
        <v>59</v>
      </c>
      <c r="E10" s="24" t="s">
        <v>66</v>
      </c>
      <c r="F10" s="24" t="s">
        <v>76</v>
      </c>
      <c r="G10" s="24" t="s">
        <v>81</v>
      </c>
      <c r="H10" s="24" t="s">
        <v>86</v>
      </c>
      <c r="I10" s="24" t="s">
        <v>89</v>
      </c>
      <c r="J10" s="24" t="s">
        <v>93</v>
      </c>
      <c r="K10" s="24" t="s">
        <v>142</v>
      </c>
      <c r="L10" s="24" t="s">
        <v>143</v>
      </c>
      <c r="M10" s="24" t="s">
        <v>144</v>
      </c>
      <c r="N10" s="24" t="s">
        <v>145</v>
      </c>
      <c r="O10" s="24" t="s">
        <v>146</v>
      </c>
      <c r="P10" s="24" t="s">
        <v>147</v>
      </c>
      <c r="Q10" s="24" t="s">
        <v>148</v>
      </c>
      <c r="R10" s="24" t="s">
        <v>149</v>
      </c>
      <c r="S10" s="24" t="s">
        <v>150</v>
      </c>
      <c r="T10" s="24" t="s">
        <v>151</v>
      </c>
      <c r="U10" s="24" t="s">
        <v>152</v>
      </c>
      <c r="V10" s="24" t="s">
        <v>153</v>
      </c>
      <c r="W10" s="24" t="s">
        <v>154</v>
      </c>
      <c r="X10" s="24" t="s">
        <v>155</v>
      </c>
      <c r="Y10" s="24" t="s">
        <v>156</v>
      </c>
      <c r="Z10" s="24" t="s">
        <v>157</v>
      </c>
      <c r="AA10" s="24" t="s">
        <v>161</v>
      </c>
      <c r="AB10" s="22"/>
      <c r="AC10" s="19"/>
      <c r="AD10" s="19"/>
      <c r="AE10" s="19"/>
      <c r="AF10" s="19"/>
      <c r="AG10" s="19"/>
      <c r="AH10" s="19"/>
    </row>
    <row r="11" spans="1:34" ht="14.25" hidden="1">
      <c r="A11" s="23" t="s">
        <v>141</v>
      </c>
      <c r="B11" s="24" t="s">
        <v>29</v>
      </c>
      <c r="C11" s="24" t="s">
        <v>49</v>
      </c>
      <c r="D11" s="24" t="s">
        <v>59</v>
      </c>
      <c r="E11" s="24" t="s">
        <v>66</v>
      </c>
      <c r="F11" s="24" t="s">
        <v>76</v>
      </c>
      <c r="G11" s="24" t="s">
        <v>81</v>
      </c>
      <c r="H11" s="24" t="s">
        <v>86</v>
      </c>
      <c r="I11" s="24" t="s">
        <v>89</v>
      </c>
      <c r="J11" s="24" t="s">
        <v>93</v>
      </c>
      <c r="K11" s="24" t="s">
        <v>142</v>
      </c>
      <c r="L11" s="24" t="s">
        <v>143</v>
      </c>
      <c r="M11" s="24" t="s">
        <v>144</v>
      </c>
      <c r="N11" s="24" t="s">
        <v>145</v>
      </c>
      <c r="O11" s="24" t="s">
        <v>146</v>
      </c>
      <c r="P11" s="24" t="s">
        <v>147</v>
      </c>
      <c r="Q11" s="24" t="s">
        <v>148</v>
      </c>
      <c r="R11" s="24" t="s">
        <v>149</v>
      </c>
      <c r="S11" s="24" t="s">
        <v>150</v>
      </c>
      <c r="T11" s="24" t="s">
        <v>151</v>
      </c>
      <c r="U11" s="24" t="s">
        <v>152</v>
      </c>
      <c r="V11" s="24" t="s">
        <v>153</v>
      </c>
      <c r="W11" s="24" t="s">
        <v>154</v>
      </c>
      <c r="X11" s="24" t="s">
        <v>155</v>
      </c>
      <c r="Y11" s="24" t="s">
        <v>156</v>
      </c>
      <c r="Z11" s="24" t="s">
        <v>157</v>
      </c>
      <c r="AA11" s="24" t="s">
        <v>161</v>
      </c>
      <c r="AB11" s="22"/>
      <c r="AC11" s="19"/>
      <c r="AD11" s="19"/>
      <c r="AE11" s="19"/>
      <c r="AF11" s="19"/>
      <c r="AG11" s="19"/>
      <c r="AH11" s="19"/>
    </row>
    <row r="12" spans="1:34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2"/>
      <c r="AC12" s="19"/>
      <c r="AD12" s="19"/>
      <c r="AE12" s="19"/>
      <c r="AF12" s="19"/>
      <c r="AG12" s="19"/>
      <c r="AH12" s="19"/>
    </row>
    <row r="13" spans="1:34" ht="14.25" hidden="1">
      <c r="A13" s="19" t="s">
        <v>141</v>
      </c>
      <c r="B13" s="25"/>
      <c r="C13" s="24" t="s">
        <v>49</v>
      </c>
      <c r="D13" s="24" t="s">
        <v>59</v>
      </c>
      <c r="E13" s="24" t="s">
        <v>66</v>
      </c>
      <c r="F13" s="24" t="s">
        <v>76</v>
      </c>
      <c r="G13" s="24" t="s">
        <v>81</v>
      </c>
      <c r="H13" s="24" t="s">
        <v>86</v>
      </c>
      <c r="I13" s="24" t="s">
        <v>89</v>
      </c>
      <c r="J13" s="24" t="s">
        <v>93</v>
      </c>
      <c r="K13" s="24" t="s">
        <v>142</v>
      </c>
      <c r="L13" s="24" t="s">
        <v>143</v>
      </c>
      <c r="M13" s="24" t="s">
        <v>144</v>
      </c>
      <c r="N13" s="24" t="s">
        <v>145</v>
      </c>
      <c r="O13" s="24" t="s">
        <v>146</v>
      </c>
      <c r="P13" s="24" t="s">
        <v>147</v>
      </c>
      <c r="Q13" s="24" t="s">
        <v>148</v>
      </c>
      <c r="R13" s="24" t="s">
        <v>149</v>
      </c>
      <c r="S13" s="24" t="s">
        <v>150</v>
      </c>
      <c r="T13" s="24" t="s">
        <v>151</v>
      </c>
      <c r="U13" s="24" t="s">
        <v>152</v>
      </c>
      <c r="V13" s="24" t="s">
        <v>153</v>
      </c>
      <c r="W13" s="24" t="s">
        <v>154</v>
      </c>
      <c r="X13" s="24" t="s">
        <v>155</v>
      </c>
      <c r="Y13" s="24" t="s">
        <v>156</v>
      </c>
      <c r="Z13" s="24" t="s">
        <v>157</v>
      </c>
      <c r="AA13" s="24" t="s">
        <v>158</v>
      </c>
      <c r="AB13" s="19"/>
      <c r="AC13" s="19"/>
      <c r="AD13" s="19"/>
      <c r="AE13" s="19"/>
      <c r="AF13" s="19"/>
      <c r="AG13" s="19"/>
      <c r="AH13" s="19"/>
    </row>
    <row r="14" spans="1:34" ht="14.25">
      <c r="A14" s="19"/>
      <c r="B14" s="27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7" t="s">
        <v>96</v>
      </c>
      <c r="B15" s="38"/>
      <c r="C15" s="38"/>
      <c r="D15" s="39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0</v>
      </c>
      <c r="R15" s="38"/>
      <c r="S15" s="40">
        <v>0</v>
      </c>
      <c r="T15" s="38"/>
      <c r="U15" s="39">
        <v>0</v>
      </c>
      <c r="V15" s="38"/>
      <c r="W15" s="39"/>
      <c r="X15" s="38"/>
      <c r="Y15" s="39">
        <v>0</v>
      </c>
      <c r="Z15" s="39">
        <v>0</v>
      </c>
      <c r="AA15" s="38"/>
      <c r="AB15" s="41"/>
      <c r="AC15" s="42"/>
      <c r="AD15" s="42"/>
      <c r="AE15" s="42"/>
      <c r="AF15" s="42"/>
      <c r="AG15" s="42"/>
      <c r="AH15" s="42"/>
    </row>
    <row r="16" spans="1:34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9"/>
      <c r="AC16" s="19"/>
      <c r="AD16" s="19"/>
      <c r="AE16" s="19"/>
      <c r="AF16" s="19"/>
      <c r="AG16" s="19"/>
      <c r="AH16" s="19"/>
    </row>
    <row r="17" spans="1:34" ht="1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36"/>
      <c r="AC17" s="36"/>
      <c r="AD17" s="36"/>
      <c r="AE17" s="36"/>
      <c r="AF17" s="36"/>
      <c r="AG17" s="36"/>
      <c r="AH17" s="36"/>
    </row>
    <row r="18" spans="1:34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36"/>
      <c r="AC19" s="36"/>
      <c r="AD19" s="36"/>
      <c r="AE19" s="36"/>
      <c r="AF19" s="36"/>
      <c r="AG19" s="36"/>
      <c r="AH19" s="36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8"/>
  <sheetViews>
    <sheetView showGridLines="0" showZeros="0" view="pageBreakPreview" zoomScale="70" zoomScaleNormal="70" zoomScaleSheetLayoutView="70" zoomScalePageLayoutView="70" workbookViewId="0" topLeftCell="B1">
      <pane ySplit="12" topLeftCell="A79" activePane="bottomLeft" state="frozen"/>
      <selection pane="topLeft" activeCell="A1" sqref="A1"/>
      <selection pane="bottomLeft" activeCell="U92" sqref="U92"/>
    </sheetView>
  </sheetViews>
  <sheetFormatPr defaultColWidth="9.28125" defaultRowHeight="15"/>
  <cols>
    <col min="1" max="1" width="0.2890625" style="1" customWidth="1"/>
    <col min="2" max="2" width="4.7109375" style="1" customWidth="1"/>
    <col min="3" max="3" width="22.421875" style="1" customWidth="1"/>
    <col min="4" max="5" width="21.28125" style="1" customWidth="1"/>
    <col min="6" max="7" width="21.28125" style="96" customWidth="1"/>
    <col min="8" max="8" width="23.57421875" style="1" customWidth="1"/>
    <col min="9" max="9" width="21.28125" style="1" customWidth="1"/>
    <col min="10" max="11" width="10.7109375" style="1" customWidth="1"/>
    <col min="12" max="12" width="15.00390625" style="1" customWidth="1"/>
    <col min="13" max="13" width="11.7109375" style="1" customWidth="1"/>
    <col min="14" max="14" width="16.28125" style="1" customWidth="1"/>
    <col min="15" max="15" width="10.7109375" style="1" customWidth="1"/>
    <col min="16" max="16" width="16.7109375" style="1" customWidth="1"/>
    <col min="17" max="17" width="19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27.8515625" style="1" customWidth="1"/>
    <col min="30" max="30" width="13.140625" style="1" bestFit="1" customWidth="1"/>
    <col min="31" max="16384" width="9.28125" style="1" customWidth="1"/>
  </cols>
  <sheetData>
    <row r="1" spans="1:29" ht="17.25">
      <c r="A1" s="2" t="s">
        <v>0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52" t="s">
        <v>3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54" t="s">
        <v>5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4"/>
      <c r="W4" s="4"/>
      <c r="X4" s="4"/>
      <c r="Y4" s="4"/>
      <c r="Z4" s="5"/>
      <c r="AA4" s="5"/>
      <c r="AB4" s="5"/>
      <c r="AC4" s="4"/>
    </row>
    <row r="5" spans="1:29" ht="30.75" customHeight="1">
      <c r="A5" s="58">
        <v>2019</v>
      </c>
      <c r="B5" s="287" t="s">
        <v>6</v>
      </c>
      <c r="C5" s="289" t="s">
        <v>7</v>
      </c>
      <c r="D5" s="289" t="s">
        <v>8</v>
      </c>
      <c r="E5" s="289" t="s">
        <v>9</v>
      </c>
      <c r="F5" s="289" t="s">
        <v>10</v>
      </c>
      <c r="G5" s="289" t="s">
        <v>11</v>
      </c>
      <c r="H5" s="289" t="s">
        <v>12</v>
      </c>
      <c r="I5" s="289" t="s">
        <v>13</v>
      </c>
      <c r="J5" s="289" t="s">
        <v>14</v>
      </c>
      <c r="K5" s="293"/>
      <c r="L5" s="293"/>
      <c r="M5" s="289" t="s">
        <v>219</v>
      </c>
      <c r="N5" s="293"/>
      <c r="O5" s="293"/>
      <c r="P5" s="293"/>
      <c r="Q5" s="289" t="s">
        <v>225</v>
      </c>
      <c r="R5" s="289" t="s">
        <v>15</v>
      </c>
      <c r="S5" s="293"/>
      <c r="T5" s="293"/>
      <c r="U5" s="302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288"/>
      <c r="C6" s="286"/>
      <c r="D6" s="286"/>
      <c r="E6" s="286"/>
      <c r="F6" s="286"/>
      <c r="G6" s="286"/>
      <c r="H6" s="286"/>
      <c r="I6" s="286"/>
      <c r="J6" s="285" t="s">
        <v>18</v>
      </c>
      <c r="K6" s="286"/>
      <c r="L6" s="166" t="s">
        <v>19</v>
      </c>
      <c r="M6" s="285" t="s">
        <v>20</v>
      </c>
      <c r="N6" s="286"/>
      <c r="O6" s="285" t="s">
        <v>21</v>
      </c>
      <c r="P6" s="286"/>
      <c r="Q6" s="286"/>
      <c r="R6" s="285" t="s">
        <v>22</v>
      </c>
      <c r="S6" s="285" t="s">
        <v>23</v>
      </c>
      <c r="T6" s="285" t="s">
        <v>24</v>
      </c>
      <c r="U6" s="303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288"/>
      <c r="C7" s="286"/>
      <c r="D7" s="286"/>
      <c r="E7" s="286"/>
      <c r="F7" s="286"/>
      <c r="G7" s="286"/>
      <c r="H7" s="286"/>
      <c r="I7" s="286"/>
      <c r="J7" s="285" t="s">
        <v>25</v>
      </c>
      <c r="K7" s="285" t="s">
        <v>26</v>
      </c>
      <c r="L7" s="285" t="s">
        <v>27</v>
      </c>
      <c r="M7" s="285" t="s">
        <v>23</v>
      </c>
      <c r="N7" s="285" t="s">
        <v>24</v>
      </c>
      <c r="O7" s="285" t="s">
        <v>23</v>
      </c>
      <c r="P7" s="285" t="s">
        <v>24</v>
      </c>
      <c r="Q7" s="286"/>
      <c r="R7" s="286"/>
      <c r="S7" s="286"/>
      <c r="T7" s="286"/>
      <c r="U7" s="303"/>
      <c r="V7" s="4"/>
      <c r="W7" s="4"/>
      <c r="X7" s="4"/>
      <c r="Y7" s="4"/>
      <c r="Z7" s="4"/>
      <c r="AA7" s="4"/>
      <c r="AB7" s="4"/>
      <c r="AC7" s="4"/>
    </row>
    <row r="8" spans="1:29" ht="14.25">
      <c r="A8" s="59"/>
      <c r="B8" s="288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303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9"/>
      <c r="B9" s="288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303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59" t="s">
        <v>28</v>
      </c>
      <c r="B10" s="70">
        <v>1</v>
      </c>
      <c r="C10" s="166">
        <v>2</v>
      </c>
      <c r="D10" s="166">
        <v>3</v>
      </c>
      <c r="E10" s="166">
        <v>4</v>
      </c>
      <c r="F10" s="166">
        <v>5</v>
      </c>
      <c r="G10" s="166">
        <v>6</v>
      </c>
      <c r="H10" s="166">
        <v>7</v>
      </c>
      <c r="I10" s="166">
        <v>8</v>
      </c>
      <c r="J10" s="166">
        <v>9</v>
      </c>
      <c r="K10" s="166">
        <v>10</v>
      </c>
      <c r="L10" s="166">
        <v>11</v>
      </c>
      <c r="M10" s="166">
        <v>12</v>
      </c>
      <c r="N10" s="166">
        <v>13</v>
      </c>
      <c r="O10" s="166">
        <v>14</v>
      </c>
      <c r="P10" s="166">
        <v>15</v>
      </c>
      <c r="Q10" s="166">
        <v>16</v>
      </c>
      <c r="R10" s="166">
        <v>17</v>
      </c>
      <c r="S10" s="166">
        <v>18</v>
      </c>
      <c r="T10" s="166">
        <v>19</v>
      </c>
      <c r="U10" s="7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59" t="s">
        <v>28</v>
      </c>
      <c r="B11" s="70">
        <v>1</v>
      </c>
      <c r="C11" s="166">
        <v>2</v>
      </c>
      <c r="D11" s="166">
        <v>3</v>
      </c>
      <c r="E11" s="166">
        <v>4</v>
      </c>
      <c r="F11" s="166">
        <v>5</v>
      </c>
      <c r="G11" s="166">
        <v>6</v>
      </c>
      <c r="H11" s="166">
        <v>7</v>
      </c>
      <c r="I11" s="166">
        <v>8</v>
      </c>
      <c r="J11" s="166">
        <v>9</v>
      </c>
      <c r="K11" s="166">
        <v>10</v>
      </c>
      <c r="L11" s="166">
        <v>11</v>
      </c>
      <c r="M11" s="166">
        <v>12</v>
      </c>
      <c r="N11" s="166">
        <v>13</v>
      </c>
      <c r="O11" s="166">
        <v>14</v>
      </c>
      <c r="P11" s="166">
        <v>15</v>
      </c>
      <c r="Q11" s="166">
        <v>16</v>
      </c>
      <c r="R11" s="166">
        <v>17</v>
      </c>
      <c r="S11" s="166">
        <v>18</v>
      </c>
      <c r="T11" s="166">
        <v>19</v>
      </c>
      <c r="U11" s="7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  <c r="AC12" s="4"/>
    </row>
    <row r="13" spans="1:30" ht="136.5" customHeight="1">
      <c r="A13" s="11">
        <v>0</v>
      </c>
      <c r="B13" s="75" t="s">
        <v>29</v>
      </c>
      <c r="C13" s="167" t="s">
        <v>30</v>
      </c>
      <c r="D13" s="76">
        <v>176600000</v>
      </c>
      <c r="E13" s="167" t="s">
        <v>31</v>
      </c>
      <c r="F13" s="77" t="s">
        <v>32</v>
      </c>
      <c r="G13" s="167" t="s">
        <v>33</v>
      </c>
      <c r="H13" s="158" t="s">
        <v>34</v>
      </c>
      <c r="I13" s="77" t="s">
        <v>35</v>
      </c>
      <c r="J13" s="77" t="s">
        <v>36</v>
      </c>
      <c r="K13" s="77" t="s">
        <v>37</v>
      </c>
      <c r="L13" s="158" t="s">
        <v>38</v>
      </c>
      <c r="M13" s="77"/>
      <c r="N13" s="76"/>
      <c r="O13" s="172"/>
      <c r="P13" s="76"/>
      <c r="Q13" s="76">
        <v>177683791.78</v>
      </c>
      <c r="R13" s="171" t="s">
        <v>39</v>
      </c>
      <c r="S13" s="77" t="s">
        <v>40</v>
      </c>
      <c r="T13" s="76">
        <v>2244997.26</v>
      </c>
      <c r="U13" s="291" t="s">
        <v>211</v>
      </c>
      <c r="V13" s="4"/>
      <c r="W13" s="4"/>
      <c r="X13" s="4"/>
      <c r="Y13" s="4"/>
      <c r="Z13" s="4"/>
      <c r="AA13" s="4"/>
      <c r="AB13" s="4"/>
      <c r="AC13" s="196"/>
      <c r="AD13" s="193"/>
    </row>
    <row r="14" spans="1:29" ht="14.25">
      <c r="A14" s="11">
        <v>1</v>
      </c>
      <c r="B14" s="78"/>
      <c r="C14" s="168"/>
      <c r="D14" s="67">
        <v>0</v>
      </c>
      <c r="E14" s="168"/>
      <c r="F14" s="79"/>
      <c r="G14" s="168"/>
      <c r="H14" s="159"/>
      <c r="I14" s="79"/>
      <c r="J14" s="79"/>
      <c r="K14" s="79"/>
      <c r="L14" s="159"/>
      <c r="M14" s="79"/>
      <c r="N14" s="67"/>
      <c r="O14" s="173"/>
      <c r="P14" s="67"/>
      <c r="Q14" s="67">
        <v>0</v>
      </c>
      <c r="R14" s="79" t="s">
        <v>39</v>
      </c>
      <c r="S14" s="79" t="s">
        <v>41</v>
      </c>
      <c r="T14" s="67">
        <v>3532000</v>
      </c>
      <c r="U14" s="290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1">
        <v>1</v>
      </c>
      <c r="B15" s="78"/>
      <c r="C15" s="168"/>
      <c r="D15" s="67">
        <v>0</v>
      </c>
      <c r="E15" s="168"/>
      <c r="F15" s="79"/>
      <c r="G15" s="168"/>
      <c r="H15" s="159"/>
      <c r="I15" s="79"/>
      <c r="J15" s="79"/>
      <c r="K15" s="79"/>
      <c r="L15" s="159"/>
      <c r="M15" s="79"/>
      <c r="N15" s="67"/>
      <c r="O15" s="173"/>
      <c r="P15" s="67"/>
      <c r="Q15" s="67">
        <v>0</v>
      </c>
      <c r="R15" s="79" t="s">
        <v>39</v>
      </c>
      <c r="S15" s="79" t="s">
        <v>42</v>
      </c>
      <c r="T15" s="67">
        <v>3532000</v>
      </c>
      <c r="U15" s="290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1">
        <v>1</v>
      </c>
      <c r="B16" s="78"/>
      <c r="C16" s="168"/>
      <c r="D16" s="67">
        <v>0</v>
      </c>
      <c r="E16" s="168"/>
      <c r="F16" s="79"/>
      <c r="G16" s="168"/>
      <c r="H16" s="159"/>
      <c r="I16" s="79"/>
      <c r="J16" s="79"/>
      <c r="K16" s="79"/>
      <c r="L16" s="159"/>
      <c r="M16" s="79"/>
      <c r="N16" s="67"/>
      <c r="O16" s="173"/>
      <c r="P16" s="67"/>
      <c r="Q16" s="67">
        <v>0</v>
      </c>
      <c r="R16" s="79" t="s">
        <v>39</v>
      </c>
      <c r="S16" s="79" t="s">
        <v>43</v>
      </c>
      <c r="T16" s="67">
        <v>3532000</v>
      </c>
      <c r="U16" s="290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1">
        <v>1</v>
      </c>
      <c r="B17" s="78"/>
      <c r="C17" s="168"/>
      <c r="D17" s="67">
        <v>0</v>
      </c>
      <c r="E17" s="168"/>
      <c r="F17" s="79"/>
      <c r="G17" s="168"/>
      <c r="H17" s="159"/>
      <c r="I17" s="79"/>
      <c r="J17" s="79"/>
      <c r="K17" s="79"/>
      <c r="L17" s="159"/>
      <c r="M17" s="79"/>
      <c r="N17" s="67"/>
      <c r="O17" s="173"/>
      <c r="P17" s="67"/>
      <c r="Q17" s="67">
        <v>0</v>
      </c>
      <c r="R17" s="79" t="s">
        <v>39</v>
      </c>
      <c r="S17" s="79" t="s">
        <v>44</v>
      </c>
      <c r="T17" s="67">
        <v>3532000</v>
      </c>
      <c r="U17" s="290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1">
        <v>1</v>
      </c>
      <c r="B18" s="78"/>
      <c r="C18" s="168"/>
      <c r="D18" s="67">
        <v>0</v>
      </c>
      <c r="E18" s="168"/>
      <c r="F18" s="79"/>
      <c r="G18" s="168"/>
      <c r="H18" s="159"/>
      <c r="I18" s="79"/>
      <c r="J18" s="79"/>
      <c r="K18" s="79"/>
      <c r="L18" s="159"/>
      <c r="M18" s="79"/>
      <c r="N18" s="67"/>
      <c r="O18" s="173"/>
      <c r="P18" s="67"/>
      <c r="Q18" s="67">
        <v>0</v>
      </c>
      <c r="R18" s="79" t="s">
        <v>39</v>
      </c>
      <c r="S18" s="79" t="s">
        <v>45</v>
      </c>
      <c r="T18" s="67">
        <v>123161.64</v>
      </c>
      <c r="U18" s="290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1">
        <v>1</v>
      </c>
      <c r="B19" s="78"/>
      <c r="C19" s="168"/>
      <c r="D19" s="67">
        <v>0</v>
      </c>
      <c r="E19" s="168"/>
      <c r="F19" s="79"/>
      <c r="G19" s="168"/>
      <c r="H19" s="159"/>
      <c r="I19" s="79"/>
      <c r="J19" s="79"/>
      <c r="K19" s="79"/>
      <c r="L19" s="159"/>
      <c r="M19" s="79"/>
      <c r="N19" s="67"/>
      <c r="O19" s="173"/>
      <c r="P19" s="67"/>
      <c r="Q19" s="67">
        <v>0</v>
      </c>
      <c r="R19" s="79" t="s">
        <v>39</v>
      </c>
      <c r="S19" s="79" t="s">
        <v>46</v>
      </c>
      <c r="T19" s="67">
        <v>177683.79</v>
      </c>
      <c r="U19" s="290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1">
        <v>1</v>
      </c>
      <c r="B20" s="78"/>
      <c r="C20" s="168"/>
      <c r="D20" s="67">
        <v>0</v>
      </c>
      <c r="E20" s="168"/>
      <c r="F20" s="79"/>
      <c r="G20" s="168"/>
      <c r="H20" s="159"/>
      <c r="I20" s="79"/>
      <c r="J20" s="79"/>
      <c r="K20" s="79"/>
      <c r="L20" s="159"/>
      <c r="M20" s="79"/>
      <c r="N20" s="67"/>
      <c r="O20" s="173"/>
      <c r="P20" s="67"/>
      <c r="Q20" s="67">
        <v>0</v>
      </c>
      <c r="R20" s="79" t="s">
        <v>39</v>
      </c>
      <c r="S20" s="79" t="s">
        <v>47</v>
      </c>
      <c r="T20" s="67">
        <v>177683.79</v>
      </c>
      <c r="U20" s="290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1">
        <v>1</v>
      </c>
      <c r="B21" s="78"/>
      <c r="C21" s="168"/>
      <c r="D21" s="67">
        <v>0</v>
      </c>
      <c r="E21" s="168"/>
      <c r="F21" s="79"/>
      <c r="G21" s="168"/>
      <c r="H21" s="159"/>
      <c r="I21" s="79"/>
      <c r="J21" s="79"/>
      <c r="K21" s="79"/>
      <c r="L21" s="159"/>
      <c r="M21" s="79"/>
      <c r="N21" s="67"/>
      <c r="O21" s="173"/>
      <c r="P21" s="67"/>
      <c r="Q21" s="67">
        <v>0</v>
      </c>
      <c r="R21" s="79" t="s">
        <v>39</v>
      </c>
      <c r="S21" s="79" t="s">
        <v>48</v>
      </c>
      <c r="T21" s="67">
        <v>177683.79</v>
      </c>
      <c r="U21" s="290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1"/>
      <c r="B22" s="78"/>
      <c r="C22" s="168"/>
      <c r="D22" s="67"/>
      <c r="E22" s="168"/>
      <c r="F22" s="79"/>
      <c r="G22" s="168"/>
      <c r="H22" s="159"/>
      <c r="I22" s="79"/>
      <c r="J22" s="79"/>
      <c r="K22" s="79"/>
      <c r="L22" s="159"/>
      <c r="M22" s="79"/>
      <c r="N22" s="67"/>
      <c r="O22" s="173"/>
      <c r="P22" s="67"/>
      <c r="Q22" s="67"/>
      <c r="R22" s="79" t="s">
        <v>39</v>
      </c>
      <c r="S22" s="68">
        <v>43784</v>
      </c>
      <c r="T22" s="67">
        <v>177683.79</v>
      </c>
      <c r="U22" s="290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1"/>
      <c r="B23" s="78"/>
      <c r="C23" s="168"/>
      <c r="D23" s="67"/>
      <c r="E23" s="168"/>
      <c r="F23" s="79"/>
      <c r="G23" s="168"/>
      <c r="H23" s="159"/>
      <c r="I23" s="79"/>
      <c r="J23" s="79"/>
      <c r="K23" s="79"/>
      <c r="L23" s="159"/>
      <c r="M23" s="79"/>
      <c r="N23" s="67"/>
      <c r="O23" s="173"/>
      <c r="P23" s="67"/>
      <c r="Q23" s="67"/>
      <c r="R23" s="79" t="s">
        <v>39</v>
      </c>
      <c r="S23" s="68">
        <v>44160</v>
      </c>
      <c r="T23" s="67">
        <v>177683.79</v>
      </c>
      <c r="U23" s="290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1"/>
      <c r="B24" s="78"/>
      <c r="C24" s="169"/>
      <c r="D24" s="67"/>
      <c r="E24" s="169"/>
      <c r="F24" s="79"/>
      <c r="G24" s="169"/>
      <c r="H24" s="170"/>
      <c r="I24" s="79"/>
      <c r="J24" s="79"/>
      <c r="K24" s="79"/>
      <c r="L24" s="170"/>
      <c r="M24" s="79"/>
      <c r="N24" s="67"/>
      <c r="O24" s="173"/>
      <c r="P24" s="67"/>
      <c r="Q24" s="67"/>
      <c r="R24" s="79" t="s">
        <v>39</v>
      </c>
      <c r="S24" s="68">
        <v>44529</v>
      </c>
      <c r="T24" s="67">
        <v>177683.79</v>
      </c>
      <c r="U24" s="292"/>
      <c r="V24" s="4"/>
      <c r="W24" s="4"/>
      <c r="X24" s="4"/>
      <c r="Y24" s="4"/>
      <c r="Z24" s="4"/>
      <c r="AA24" s="4"/>
      <c r="AB24" s="4"/>
      <c r="AC24" s="4"/>
    </row>
    <row r="25" spans="1:29" ht="129.75" customHeight="1">
      <c r="A25" s="11">
        <v>0</v>
      </c>
      <c r="B25" s="271" t="s">
        <v>49</v>
      </c>
      <c r="C25" s="274" t="s">
        <v>30</v>
      </c>
      <c r="D25" s="101">
        <v>110888000</v>
      </c>
      <c r="E25" s="164" t="s">
        <v>31</v>
      </c>
      <c r="F25" s="164" t="s">
        <v>50</v>
      </c>
      <c r="G25" s="164" t="s">
        <v>51</v>
      </c>
      <c r="H25" s="164" t="s">
        <v>52</v>
      </c>
      <c r="I25" s="69" t="s">
        <v>35</v>
      </c>
      <c r="J25" s="69" t="s">
        <v>53</v>
      </c>
      <c r="K25" s="69" t="s">
        <v>54</v>
      </c>
      <c r="L25" s="268" t="s">
        <v>55</v>
      </c>
      <c r="M25" s="104"/>
      <c r="N25" s="101"/>
      <c r="O25" s="174"/>
      <c r="P25" s="101"/>
      <c r="Q25" s="101">
        <v>110888000</v>
      </c>
      <c r="R25" s="69" t="s">
        <v>39</v>
      </c>
      <c r="S25" s="69" t="s">
        <v>40</v>
      </c>
      <c r="T25" s="66">
        <v>847609.64</v>
      </c>
      <c r="U25" s="278" t="s">
        <v>56</v>
      </c>
      <c r="V25" s="4"/>
      <c r="W25" s="4"/>
      <c r="X25" s="4"/>
      <c r="Y25" s="4"/>
      <c r="Z25" s="4"/>
      <c r="AA25" s="4"/>
      <c r="AB25" s="4"/>
      <c r="AC25" s="4"/>
    </row>
    <row r="26" spans="1:29" ht="14.25">
      <c r="A26" s="11">
        <v>1</v>
      </c>
      <c r="B26" s="272"/>
      <c r="C26" s="275"/>
      <c r="D26" s="102">
        <v>0</v>
      </c>
      <c r="E26" s="105"/>
      <c r="F26" s="105"/>
      <c r="G26" s="105"/>
      <c r="H26" s="105"/>
      <c r="I26" s="107"/>
      <c r="J26" s="107"/>
      <c r="K26" s="107"/>
      <c r="L26" s="277"/>
      <c r="M26" s="105"/>
      <c r="N26" s="102"/>
      <c r="O26" s="175"/>
      <c r="P26" s="102"/>
      <c r="Q26" s="102">
        <v>0</v>
      </c>
      <c r="R26" s="107" t="s">
        <v>39</v>
      </c>
      <c r="S26" s="107" t="s">
        <v>41</v>
      </c>
      <c r="T26" s="99">
        <v>2148455</v>
      </c>
      <c r="U26" s="279"/>
      <c r="V26" s="4"/>
      <c r="W26" s="4"/>
      <c r="X26" s="4"/>
      <c r="Y26" s="4"/>
      <c r="Z26" s="4"/>
      <c r="AA26" s="4"/>
      <c r="AB26" s="4"/>
      <c r="AC26" s="4"/>
    </row>
    <row r="27" spans="1:29" ht="14.25">
      <c r="A27" s="11">
        <v>1</v>
      </c>
      <c r="B27" s="272"/>
      <c r="C27" s="275"/>
      <c r="D27" s="102">
        <v>0</v>
      </c>
      <c r="E27" s="105"/>
      <c r="F27" s="105"/>
      <c r="G27" s="105"/>
      <c r="H27" s="105"/>
      <c r="I27" s="107"/>
      <c r="J27" s="107"/>
      <c r="K27" s="107"/>
      <c r="L27" s="277"/>
      <c r="M27" s="105"/>
      <c r="N27" s="102"/>
      <c r="O27" s="175"/>
      <c r="P27" s="102"/>
      <c r="Q27" s="102">
        <v>0</v>
      </c>
      <c r="R27" s="107" t="s">
        <v>39</v>
      </c>
      <c r="S27" s="107" t="s">
        <v>42</v>
      </c>
      <c r="T27" s="99">
        <v>2122626.58</v>
      </c>
      <c r="U27" s="279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1">
        <v>1</v>
      </c>
      <c r="B28" s="272"/>
      <c r="C28" s="275"/>
      <c r="D28" s="102">
        <v>0</v>
      </c>
      <c r="E28" s="105"/>
      <c r="F28" s="105"/>
      <c r="G28" s="105"/>
      <c r="H28" s="105"/>
      <c r="I28" s="107"/>
      <c r="J28" s="107"/>
      <c r="K28" s="107"/>
      <c r="L28" s="277"/>
      <c r="M28" s="105"/>
      <c r="N28" s="102"/>
      <c r="O28" s="175"/>
      <c r="P28" s="102"/>
      <c r="Q28" s="102">
        <v>0</v>
      </c>
      <c r="R28" s="107" t="s">
        <v>39</v>
      </c>
      <c r="S28" s="107" t="s">
        <v>57</v>
      </c>
      <c r="T28" s="99">
        <v>571103.5</v>
      </c>
      <c r="U28" s="279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1">
        <v>1</v>
      </c>
      <c r="B29" s="272"/>
      <c r="C29" s="275"/>
      <c r="D29" s="102">
        <v>0</v>
      </c>
      <c r="E29" s="105"/>
      <c r="F29" s="105"/>
      <c r="G29" s="105"/>
      <c r="H29" s="105"/>
      <c r="I29" s="107"/>
      <c r="J29" s="107"/>
      <c r="K29" s="107"/>
      <c r="L29" s="277"/>
      <c r="M29" s="105"/>
      <c r="N29" s="102"/>
      <c r="O29" s="175"/>
      <c r="P29" s="102"/>
      <c r="Q29" s="102">
        <v>0</v>
      </c>
      <c r="R29" s="107" t="s">
        <v>39</v>
      </c>
      <c r="S29" s="107" t="s">
        <v>58</v>
      </c>
      <c r="T29" s="99">
        <v>554440</v>
      </c>
      <c r="U29" s="279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1">
        <v>1</v>
      </c>
      <c r="B30" s="272"/>
      <c r="C30" s="275"/>
      <c r="D30" s="102">
        <v>0</v>
      </c>
      <c r="E30" s="105"/>
      <c r="F30" s="105"/>
      <c r="G30" s="105"/>
      <c r="H30" s="105"/>
      <c r="I30" s="107"/>
      <c r="J30" s="107"/>
      <c r="K30" s="107"/>
      <c r="L30" s="277"/>
      <c r="M30" s="105"/>
      <c r="N30" s="102"/>
      <c r="O30" s="175"/>
      <c r="P30" s="102"/>
      <c r="Q30" s="102">
        <v>0</v>
      </c>
      <c r="R30" s="107" t="s">
        <v>39</v>
      </c>
      <c r="S30" s="107" t="s">
        <v>45</v>
      </c>
      <c r="T30" s="99">
        <v>110888</v>
      </c>
      <c r="U30" s="279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1">
        <v>1</v>
      </c>
      <c r="B31" s="272"/>
      <c r="C31" s="275"/>
      <c r="D31" s="102">
        <v>0</v>
      </c>
      <c r="E31" s="105"/>
      <c r="F31" s="105"/>
      <c r="G31" s="105"/>
      <c r="H31" s="105"/>
      <c r="I31" s="107"/>
      <c r="J31" s="107"/>
      <c r="K31" s="107"/>
      <c r="L31" s="277"/>
      <c r="M31" s="105"/>
      <c r="N31" s="102"/>
      <c r="O31" s="175"/>
      <c r="P31" s="102"/>
      <c r="Q31" s="102">
        <v>0</v>
      </c>
      <c r="R31" s="107" t="s">
        <v>39</v>
      </c>
      <c r="S31" s="107" t="s">
        <v>46</v>
      </c>
      <c r="T31" s="99">
        <v>110888</v>
      </c>
      <c r="U31" s="279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1"/>
      <c r="B32" s="272"/>
      <c r="C32" s="275"/>
      <c r="D32" s="102"/>
      <c r="E32" s="105"/>
      <c r="F32" s="105"/>
      <c r="G32" s="105"/>
      <c r="H32" s="105"/>
      <c r="I32" s="107"/>
      <c r="J32" s="107"/>
      <c r="K32" s="107"/>
      <c r="L32" s="277"/>
      <c r="M32" s="105"/>
      <c r="N32" s="102"/>
      <c r="O32" s="175"/>
      <c r="P32" s="102"/>
      <c r="Q32" s="102"/>
      <c r="R32" s="107" t="s">
        <v>39</v>
      </c>
      <c r="S32" s="185" t="s">
        <v>47</v>
      </c>
      <c r="T32" s="99">
        <v>110888</v>
      </c>
      <c r="U32" s="280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1">
        <v>1</v>
      </c>
      <c r="B33" s="272"/>
      <c r="C33" s="275"/>
      <c r="D33" s="102">
        <v>0</v>
      </c>
      <c r="E33" s="105"/>
      <c r="F33" s="105"/>
      <c r="G33" s="105"/>
      <c r="H33" s="105"/>
      <c r="I33" s="107"/>
      <c r="J33" s="107"/>
      <c r="K33" s="107"/>
      <c r="L33" s="277"/>
      <c r="M33" s="105"/>
      <c r="N33" s="102"/>
      <c r="O33" s="175"/>
      <c r="P33" s="102"/>
      <c r="Q33" s="102">
        <v>0</v>
      </c>
      <c r="R33" s="107" t="s">
        <v>39</v>
      </c>
      <c r="S33" s="185" t="s">
        <v>48</v>
      </c>
      <c r="T33" s="99">
        <v>110888</v>
      </c>
      <c r="U33" s="280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1"/>
      <c r="B34" s="272"/>
      <c r="C34" s="275"/>
      <c r="D34" s="102"/>
      <c r="E34" s="105"/>
      <c r="F34" s="105"/>
      <c r="G34" s="105"/>
      <c r="H34" s="105"/>
      <c r="I34" s="107"/>
      <c r="J34" s="107"/>
      <c r="K34" s="107"/>
      <c r="L34" s="277"/>
      <c r="M34" s="105"/>
      <c r="N34" s="102"/>
      <c r="O34" s="175"/>
      <c r="P34" s="102"/>
      <c r="Q34" s="102"/>
      <c r="R34" s="107" t="s">
        <v>39</v>
      </c>
      <c r="S34" s="187">
        <v>43784</v>
      </c>
      <c r="T34" s="99">
        <v>110888</v>
      </c>
      <c r="U34" s="280"/>
      <c r="V34" s="4"/>
      <c r="W34" s="4"/>
      <c r="X34" s="4"/>
      <c r="Y34" s="4"/>
      <c r="Z34" s="4"/>
      <c r="AA34" s="4"/>
      <c r="AB34" s="4"/>
      <c r="AC34" s="4"/>
    </row>
    <row r="35" spans="1:29" ht="14.25">
      <c r="A35" s="11"/>
      <c r="B35" s="272"/>
      <c r="C35" s="275"/>
      <c r="D35" s="102"/>
      <c r="E35" s="105"/>
      <c r="F35" s="105"/>
      <c r="G35" s="105"/>
      <c r="H35" s="105"/>
      <c r="I35" s="107"/>
      <c r="J35" s="107"/>
      <c r="K35" s="107"/>
      <c r="L35" s="277"/>
      <c r="M35" s="105"/>
      <c r="N35" s="102"/>
      <c r="O35" s="175"/>
      <c r="P35" s="102"/>
      <c r="Q35" s="102"/>
      <c r="R35" s="107" t="s">
        <v>39</v>
      </c>
      <c r="S35" s="187">
        <v>44160</v>
      </c>
      <c r="T35" s="99">
        <v>110888</v>
      </c>
      <c r="U35" s="280"/>
      <c r="V35" s="4"/>
      <c r="W35" s="4"/>
      <c r="X35" s="4"/>
      <c r="Y35" s="4"/>
      <c r="Z35" s="4"/>
      <c r="AA35" s="4"/>
      <c r="AB35" s="4"/>
      <c r="AC35" s="4"/>
    </row>
    <row r="36" spans="1:29" ht="14.25">
      <c r="A36" s="11">
        <v>1</v>
      </c>
      <c r="B36" s="273"/>
      <c r="C36" s="276"/>
      <c r="D36" s="103">
        <v>0</v>
      </c>
      <c r="E36" s="106"/>
      <c r="F36" s="106"/>
      <c r="G36" s="106"/>
      <c r="H36" s="106"/>
      <c r="I36" s="108"/>
      <c r="J36" s="108"/>
      <c r="K36" s="108"/>
      <c r="L36" s="269"/>
      <c r="M36" s="106"/>
      <c r="N36" s="103"/>
      <c r="O36" s="176"/>
      <c r="P36" s="103"/>
      <c r="Q36" s="103">
        <v>0</v>
      </c>
      <c r="R36" s="108" t="s">
        <v>39</v>
      </c>
      <c r="S36" s="157">
        <v>44529</v>
      </c>
      <c r="T36" s="100">
        <v>110888</v>
      </c>
      <c r="U36" s="281"/>
      <c r="V36" s="4"/>
      <c r="W36" s="4"/>
      <c r="X36" s="4"/>
      <c r="Y36" s="4"/>
      <c r="Z36" s="4"/>
      <c r="AA36" s="4"/>
      <c r="AB36" s="4"/>
      <c r="AC36" s="4"/>
    </row>
    <row r="37" spans="1:29" ht="128.25" customHeight="1">
      <c r="A37" s="11">
        <v>0</v>
      </c>
      <c r="B37" s="283" t="s">
        <v>59</v>
      </c>
      <c r="C37" s="282" t="s">
        <v>30</v>
      </c>
      <c r="D37" s="90">
        <v>348529000</v>
      </c>
      <c r="E37" s="89" t="s">
        <v>60</v>
      </c>
      <c r="F37" s="89" t="s">
        <v>61</v>
      </c>
      <c r="G37" s="89" t="s">
        <v>51</v>
      </c>
      <c r="H37" s="89" t="s">
        <v>52</v>
      </c>
      <c r="I37" s="89" t="s">
        <v>35</v>
      </c>
      <c r="J37" s="89" t="s">
        <v>62</v>
      </c>
      <c r="K37" s="89" t="s">
        <v>54</v>
      </c>
      <c r="L37" s="282" t="s">
        <v>63</v>
      </c>
      <c r="M37" s="89"/>
      <c r="N37" s="90"/>
      <c r="O37" s="177"/>
      <c r="P37" s="90"/>
      <c r="Q37" s="90">
        <v>348529000</v>
      </c>
      <c r="R37" s="89" t="s">
        <v>39</v>
      </c>
      <c r="S37" s="89" t="s">
        <v>64</v>
      </c>
      <c r="T37" s="90">
        <v>333012.3</v>
      </c>
      <c r="U37" s="290" t="s">
        <v>65</v>
      </c>
      <c r="V37" s="4"/>
      <c r="W37" s="4"/>
      <c r="X37" s="4"/>
      <c r="Y37" s="4"/>
      <c r="Z37" s="4"/>
      <c r="AA37" s="4"/>
      <c r="AB37" s="4"/>
      <c r="AC37" s="4"/>
    </row>
    <row r="38" spans="1:29" ht="14.25">
      <c r="A38" s="11">
        <v>1</v>
      </c>
      <c r="B38" s="283"/>
      <c r="C38" s="282"/>
      <c r="D38" s="67">
        <v>0</v>
      </c>
      <c r="E38" s="79"/>
      <c r="F38" s="79"/>
      <c r="G38" s="79"/>
      <c r="H38" s="79"/>
      <c r="I38" s="79"/>
      <c r="J38" s="79"/>
      <c r="K38" s="79"/>
      <c r="L38" s="282"/>
      <c r="M38" s="79"/>
      <c r="N38" s="67"/>
      <c r="O38" s="173"/>
      <c r="P38" s="67"/>
      <c r="Q38" s="67">
        <v>0</v>
      </c>
      <c r="R38" s="79" t="s">
        <v>39</v>
      </c>
      <c r="S38" s="79" t="s">
        <v>41</v>
      </c>
      <c r="T38" s="67">
        <v>6752749.38</v>
      </c>
      <c r="U38" s="290"/>
      <c r="V38" s="4"/>
      <c r="W38" s="4"/>
      <c r="X38" s="4"/>
      <c r="Y38" s="4"/>
      <c r="Z38" s="4"/>
      <c r="AA38" s="4"/>
      <c r="AB38" s="4"/>
      <c r="AC38" s="4"/>
    </row>
    <row r="39" spans="1:29" ht="14.25">
      <c r="A39" s="11">
        <v>1</v>
      </c>
      <c r="B39" s="283"/>
      <c r="C39" s="282"/>
      <c r="D39" s="67">
        <v>0</v>
      </c>
      <c r="E39" s="79"/>
      <c r="F39" s="79"/>
      <c r="G39" s="79"/>
      <c r="H39" s="79"/>
      <c r="I39" s="79"/>
      <c r="J39" s="79"/>
      <c r="K39" s="79"/>
      <c r="L39" s="282"/>
      <c r="M39" s="79"/>
      <c r="N39" s="67"/>
      <c r="O39" s="173"/>
      <c r="P39" s="67"/>
      <c r="Q39" s="67">
        <v>0</v>
      </c>
      <c r="R39" s="79" t="s">
        <v>39</v>
      </c>
      <c r="S39" s="79" t="s">
        <v>42</v>
      </c>
      <c r="T39" s="67">
        <v>6671568.78</v>
      </c>
      <c r="U39" s="290"/>
      <c r="V39" s="4"/>
      <c r="W39" s="4"/>
      <c r="X39" s="4"/>
      <c r="Y39" s="4"/>
      <c r="Z39" s="4"/>
      <c r="AA39" s="4"/>
      <c r="AB39" s="4"/>
      <c r="AC39" s="4"/>
    </row>
    <row r="40" spans="1:29" ht="14.25">
      <c r="A40" s="11">
        <v>1</v>
      </c>
      <c r="B40" s="283"/>
      <c r="C40" s="282"/>
      <c r="D40" s="67">
        <v>0</v>
      </c>
      <c r="E40" s="79"/>
      <c r="F40" s="79"/>
      <c r="G40" s="79"/>
      <c r="H40" s="79"/>
      <c r="I40" s="79"/>
      <c r="J40" s="79"/>
      <c r="K40" s="79"/>
      <c r="L40" s="282"/>
      <c r="M40" s="79"/>
      <c r="N40" s="67"/>
      <c r="O40" s="173"/>
      <c r="P40" s="67"/>
      <c r="Q40" s="67">
        <v>0</v>
      </c>
      <c r="R40" s="79" t="s">
        <v>39</v>
      </c>
      <c r="S40" s="79" t="s">
        <v>57</v>
      </c>
      <c r="T40" s="67">
        <v>1795019.58</v>
      </c>
      <c r="U40" s="290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1">
        <v>1</v>
      </c>
      <c r="B41" s="283"/>
      <c r="C41" s="282"/>
      <c r="D41" s="67">
        <v>0</v>
      </c>
      <c r="E41" s="79"/>
      <c r="F41" s="79"/>
      <c r="G41" s="79"/>
      <c r="H41" s="79"/>
      <c r="I41" s="79"/>
      <c r="J41" s="79"/>
      <c r="K41" s="79"/>
      <c r="L41" s="282"/>
      <c r="M41" s="79"/>
      <c r="N41" s="67"/>
      <c r="O41" s="173"/>
      <c r="P41" s="67"/>
      <c r="Q41" s="67">
        <v>0</v>
      </c>
      <c r="R41" s="79" t="s">
        <v>39</v>
      </c>
      <c r="S41" s="79" t="s">
        <v>58</v>
      </c>
      <c r="T41" s="67">
        <v>1742645</v>
      </c>
      <c r="U41" s="290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1">
        <v>1</v>
      </c>
      <c r="B42" s="283"/>
      <c r="C42" s="282"/>
      <c r="D42" s="67">
        <v>0</v>
      </c>
      <c r="E42" s="79"/>
      <c r="F42" s="79"/>
      <c r="G42" s="79"/>
      <c r="H42" s="79"/>
      <c r="I42" s="79"/>
      <c r="J42" s="79"/>
      <c r="K42" s="79"/>
      <c r="L42" s="282"/>
      <c r="M42" s="79"/>
      <c r="N42" s="67"/>
      <c r="O42" s="173"/>
      <c r="P42" s="67"/>
      <c r="Q42" s="67">
        <v>0</v>
      </c>
      <c r="R42" s="79" t="s">
        <v>39</v>
      </c>
      <c r="S42" s="79" t="s">
        <v>45</v>
      </c>
      <c r="T42" s="67">
        <v>348529</v>
      </c>
      <c r="U42" s="290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1">
        <v>1</v>
      </c>
      <c r="B43" s="283"/>
      <c r="C43" s="282"/>
      <c r="D43" s="67">
        <v>0</v>
      </c>
      <c r="E43" s="79"/>
      <c r="F43" s="79"/>
      <c r="G43" s="79"/>
      <c r="H43" s="79"/>
      <c r="I43" s="79"/>
      <c r="J43" s="79"/>
      <c r="K43" s="79"/>
      <c r="L43" s="282"/>
      <c r="M43" s="79"/>
      <c r="N43" s="67"/>
      <c r="O43" s="173"/>
      <c r="P43" s="67"/>
      <c r="Q43" s="67">
        <v>0</v>
      </c>
      <c r="R43" s="79" t="s">
        <v>39</v>
      </c>
      <c r="S43" s="79" t="s">
        <v>46</v>
      </c>
      <c r="T43" s="67">
        <v>348529</v>
      </c>
      <c r="U43" s="290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1">
        <v>1</v>
      </c>
      <c r="B44" s="283"/>
      <c r="C44" s="282"/>
      <c r="D44" s="67">
        <v>0</v>
      </c>
      <c r="E44" s="79"/>
      <c r="F44" s="79"/>
      <c r="G44" s="79"/>
      <c r="H44" s="79"/>
      <c r="I44" s="79"/>
      <c r="J44" s="79"/>
      <c r="K44" s="79"/>
      <c r="L44" s="282"/>
      <c r="M44" s="79"/>
      <c r="N44" s="67"/>
      <c r="O44" s="173"/>
      <c r="P44" s="67"/>
      <c r="Q44" s="67">
        <v>0</v>
      </c>
      <c r="R44" s="79" t="s">
        <v>39</v>
      </c>
      <c r="S44" s="79" t="s">
        <v>47</v>
      </c>
      <c r="T44" s="67">
        <v>348529</v>
      </c>
      <c r="U44" s="290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1"/>
      <c r="B45" s="283"/>
      <c r="C45" s="282"/>
      <c r="D45" s="67"/>
      <c r="E45" s="79"/>
      <c r="F45" s="79"/>
      <c r="G45" s="79"/>
      <c r="H45" s="79"/>
      <c r="I45" s="79"/>
      <c r="J45" s="79"/>
      <c r="K45" s="79"/>
      <c r="L45" s="282"/>
      <c r="M45" s="79"/>
      <c r="N45" s="67"/>
      <c r="O45" s="173"/>
      <c r="P45" s="67"/>
      <c r="Q45" s="67"/>
      <c r="R45" s="79" t="s">
        <v>39</v>
      </c>
      <c r="S45" s="79" t="s">
        <v>48</v>
      </c>
      <c r="T45" s="67">
        <v>348529</v>
      </c>
      <c r="U45" s="290"/>
      <c r="V45" s="4"/>
      <c r="W45" s="4"/>
      <c r="X45" s="4"/>
      <c r="Y45" s="4"/>
      <c r="Z45" s="4"/>
      <c r="AA45" s="4"/>
      <c r="AB45" s="4"/>
      <c r="AC45" s="4"/>
    </row>
    <row r="46" spans="1:29" ht="14.25">
      <c r="A46" s="11"/>
      <c r="B46" s="283"/>
      <c r="C46" s="282"/>
      <c r="D46" s="67"/>
      <c r="E46" s="79"/>
      <c r="F46" s="79"/>
      <c r="G46" s="79"/>
      <c r="H46" s="79"/>
      <c r="I46" s="79"/>
      <c r="J46" s="79"/>
      <c r="K46" s="79"/>
      <c r="L46" s="282"/>
      <c r="M46" s="79"/>
      <c r="N46" s="67"/>
      <c r="O46" s="173"/>
      <c r="P46" s="67"/>
      <c r="Q46" s="67"/>
      <c r="R46" s="79" t="s">
        <v>39</v>
      </c>
      <c r="S46" s="68">
        <v>43784</v>
      </c>
      <c r="T46" s="67">
        <v>348529</v>
      </c>
      <c r="U46" s="290"/>
      <c r="V46" s="4"/>
      <c r="W46" s="4"/>
      <c r="X46" s="4"/>
      <c r="Y46" s="4"/>
      <c r="Z46" s="4"/>
      <c r="AA46" s="4"/>
      <c r="AB46" s="4"/>
      <c r="AC46" s="4"/>
    </row>
    <row r="47" spans="1:29" ht="14.25">
      <c r="A47" s="11"/>
      <c r="B47" s="283"/>
      <c r="C47" s="282"/>
      <c r="D47" s="67"/>
      <c r="E47" s="79"/>
      <c r="F47" s="79"/>
      <c r="G47" s="79"/>
      <c r="H47" s="79"/>
      <c r="I47" s="79"/>
      <c r="J47" s="79"/>
      <c r="K47" s="79"/>
      <c r="L47" s="282"/>
      <c r="M47" s="79"/>
      <c r="N47" s="67"/>
      <c r="O47" s="173"/>
      <c r="P47" s="67"/>
      <c r="Q47" s="67"/>
      <c r="R47" s="79" t="s">
        <v>39</v>
      </c>
      <c r="S47" s="68">
        <v>44160</v>
      </c>
      <c r="T47" s="67">
        <v>348529</v>
      </c>
      <c r="U47" s="290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1">
        <v>1</v>
      </c>
      <c r="B48" s="284"/>
      <c r="C48" s="282"/>
      <c r="D48" s="67">
        <v>0</v>
      </c>
      <c r="E48" s="79"/>
      <c r="F48" s="79"/>
      <c r="G48" s="79"/>
      <c r="H48" s="79"/>
      <c r="I48" s="79"/>
      <c r="J48" s="79"/>
      <c r="K48" s="79"/>
      <c r="L48" s="282"/>
      <c r="M48" s="79"/>
      <c r="N48" s="67"/>
      <c r="O48" s="173"/>
      <c r="P48" s="67"/>
      <c r="Q48" s="67">
        <v>0</v>
      </c>
      <c r="R48" s="79" t="s">
        <v>39</v>
      </c>
      <c r="S48" s="68">
        <v>44529</v>
      </c>
      <c r="T48" s="67">
        <v>348529</v>
      </c>
      <c r="U48" s="290"/>
      <c r="V48" s="4"/>
      <c r="W48" s="4"/>
      <c r="X48" s="4"/>
      <c r="Y48" s="4"/>
      <c r="Z48" s="4"/>
      <c r="AA48" s="4"/>
      <c r="AB48" s="4"/>
      <c r="AC48" s="4"/>
    </row>
    <row r="49" spans="1:29" ht="174.75" customHeight="1">
      <c r="A49" s="11">
        <v>0</v>
      </c>
      <c r="B49" s="80" t="s">
        <v>66</v>
      </c>
      <c r="C49" s="81" t="s">
        <v>30</v>
      </c>
      <c r="D49" s="82">
        <v>1867080000</v>
      </c>
      <c r="E49" s="81" t="s">
        <v>67</v>
      </c>
      <c r="F49" s="81" t="s">
        <v>68</v>
      </c>
      <c r="G49" s="119" t="s">
        <v>216</v>
      </c>
      <c r="H49" s="296" t="s">
        <v>69</v>
      </c>
      <c r="I49" s="81" t="s">
        <v>35</v>
      </c>
      <c r="J49" s="81" t="s">
        <v>70</v>
      </c>
      <c r="K49" s="83">
        <v>47452</v>
      </c>
      <c r="L49" s="84" t="s">
        <v>71</v>
      </c>
      <c r="M49" s="81"/>
      <c r="N49" s="82"/>
      <c r="O49" s="179"/>
      <c r="P49" s="82"/>
      <c r="Q49" s="109">
        <v>952210800</v>
      </c>
      <c r="R49" s="69" t="s">
        <v>39</v>
      </c>
      <c r="S49" s="69" t="s">
        <v>72</v>
      </c>
      <c r="T49" s="66">
        <v>1442511.12</v>
      </c>
      <c r="U49" s="298" t="s">
        <v>212</v>
      </c>
      <c r="V49" s="4"/>
      <c r="W49" s="4"/>
      <c r="X49" s="4"/>
      <c r="Y49" s="4"/>
      <c r="Z49" s="4"/>
      <c r="AA49" s="4"/>
      <c r="AB49" s="4"/>
      <c r="AC49" s="196"/>
    </row>
    <row r="50" spans="1:29" ht="14.25">
      <c r="A50" s="11">
        <v>1</v>
      </c>
      <c r="B50" s="78"/>
      <c r="C50" s="79"/>
      <c r="D50" s="67">
        <v>0</v>
      </c>
      <c r="E50" s="79"/>
      <c r="F50" s="79"/>
      <c r="G50" s="79"/>
      <c r="H50" s="282"/>
      <c r="I50" s="79"/>
      <c r="J50" s="79"/>
      <c r="K50" s="79"/>
      <c r="L50" s="79"/>
      <c r="M50" s="79"/>
      <c r="N50" s="67"/>
      <c r="O50" s="173"/>
      <c r="P50" s="67"/>
      <c r="Q50" s="98">
        <v>0</v>
      </c>
      <c r="R50" s="107" t="s">
        <v>39</v>
      </c>
      <c r="S50" s="107" t="s">
        <v>73</v>
      </c>
      <c r="T50" s="99">
        <v>1867080</v>
      </c>
      <c r="U50" s="299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1">
        <v>1</v>
      </c>
      <c r="B51" s="78"/>
      <c r="C51" s="79"/>
      <c r="D51" s="67">
        <v>0</v>
      </c>
      <c r="E51" s="79"/>
      <c r="F51" s="79"/>
      <c r="G51" s="79"/>
      <c r="H51" s="282"/>
      <c r="I51" s="79"/>
      <c r="J51" s="79"/>
      <c r="K51" s="79"/>
      <c r="L51" s="79"/>
      <c r="M51" s="79"/>
      <c r="N51" s="67"/>
      <c r="O51" s="173"/>
      <c r="P51" s="67"/>
      <c r="Q51" s="98">
        <v>0</v>
      </c>
      <c r="R51" s="107" t="s">
        <v>39</v>
      </c>
      <c r="S51" s="107" t="s">
        <v>74</v>
      </c>
      <c r="T51" s="99">
        <v>1560162.74</v>
      </c>
      <c r="U51" s="299"/>
      <c r="V51" s="4"/>
      <c r="W51" s="4"/>
      <c r="X51" s="4"/>
      <c r="Y51" s="4"/>
      <c r="Z51" s="4"/>
      <c r="AA51" s="4"/>
      <c r="AB51" s="4"/>
      <c r="AC51" s="4"/>
    </row>
    <row r="52" spans="1:29" ht="14.25">
      <c r="A52" s="11"/>
      <c r="B52" s="78"/>
      <c r="C52" s="79"/>
      <c r="D52" s="67"/>
      <c r="E52" s="79"/>
      <c r="F52" s="79"/>
      <c r="G52" s="79"/>
      <c r="H52" s="282"/>
      <c r="I52" s="79"/>
      <c r="J52" s="79"/>
      <c r="K52" s="79"/>
      <c r="L52" s="79"/>
      <c r="M52" s="79"/>
      <c r="N52" s="67"/>
      <c r="O52" s="173"/>
      <c r="P52" s="67"/>
      <c r="Q52" s="98"/>
      <c r="R52" s="185" t="s">
        <v>39</v>
      </c>
      <c r="S52" s="185" t="s">
        <v>75</v>
      </c>
      <c r="T52" s="99">
        <v>1115490.78</v>
      </c>
      <c r="U52" s="299"/>
      <c r="V52" s="4"/>
      <c r="W52" s="4"/>
      <c r="X52" s="4"/>
      <c r="Y52" s="4"/>
      <c r="Z52" s="4"/>
      <c r="AA52" s="4"/>
      <c r="AB52" s="4"/>
      <c r="AC52" s="4"/>
    </row>
    <row r="53" spans="1:29" ht="14.25">
      <c r="A53" s="11"/>
      <c r="B53" s="78"/>
      <c r="C53" s="79"/>
      <c r="D53" s="67"/>
      <c r="E53" s="79"/>
      <c r="F53" s="79"/>
      <c r="G53" s="79"/>
      <c r="H53" s="282"/>
      <c r="I53" s="79"/>
      <c r="J53" s="79"/>
      <c r="K53" s="79"/>
      <c r="L53" s="79"/>
      <c r="M53" s="79"/>
      <c r="N53" s="67"/>
      <c r="O53" s="173"/>
      <c r="P53" s="67"/>
      <c r="Q53" s="98"/>
      <c r="R53" s="185" t="s">
        <v>39</v>
      </c>
      <c r="S53" s="187">
        <v>43797</v>
      </c>
      <c r="T53" s="99">
        <v>1059324.92</v>
      </c>
      <c r="U53" s="299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1"/>
      <c r="B54" s="78"/>
      <c r="C54" s="79"/>
      <c r="D54" s="67"/>
      <c r="E54" s="79"/>
      <c r="F54" s="79"/>
      <c r="G54" s="79"/>
      <c r="H54" s="282"/>
      <c r="I54" s="79"/>
      <c r="J54" s="79"/>
      <c r="K54" s="79"/>
      <c r="L54" s="79"/>
      <c r="M54" s="79"/>
      <c r="N54" s="67"/>
      <c r="O54" s="173"/>
      <c r="P54" s="67"/>
      <c r="Q54" s="98"/>
      <c r="R54" s="185" t="s">
        <v>39</v>
      </c>
      <c r="S54" s="187">
        <v>44160</v>
      </c>
      <c r="T54" s="99">
        <v>1008223.2</v>
      </c>
      <c r="U54" s="299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1">
        <v>1</v>
      </c>
      <c r="B55" s="85"/>
      <c r="C55" s="86"/>
      <c r="D55" s="87">
        <v>0</v>
      </c>
      <c r="E55" s="86"/>
      <c r="F55" s="86"/>
      <c r="G55" s="86"/>
      <c r="H55" s="297"/>
      <c r="I55" s="86"/>
      <c r="J55" s="86"/>
      <c r="K55" s="86"/>
      <c r="L55" s="86"/>
      <c r="M55" s="86"/>
      <c r="N55" s="87"/>
      <c r="O55" s="178"/>
      <c r="P55" s="87"/>
      <c r="Q55" s="88">
        <v>0</v>
      </c>
      <c r="R55" s="186" t="s">
        <v>39</v>
      </c>
      <c r="S55" s="157">
        <v>44529</v>
      </c>
      <c r="T55" s="100">
        <v>1003465.98</v>
      </c>
      <c r="U55" s="300"/>
      <c r="V55" s="4"/>
      <c r="W55" s="4"/>
      <c r="X55" s="4"/>
      <c r="Y55" s="4"/>
      <c r="Z55" s="4"/>
      <c r="AA55" s="4"/>
      <c r="AB55" s="4"/>
      <c r="AC55" s="4"/>
    </row>
    <row r="56" spans="1:29" ht="203.25" customHeight="1">
      <c r="A56" s="11">
        <v>0</v>
      </c>
      <c r="B56" s="80" t="s">
        <v>76</v>
      </c>
      <c r="C56" s="81" t="s">
        <v>30</v>
      </c>
      <c r="D56" s="82">
        <v>1374300000</v>
      </c>
      <c r="E56" s="81" t="s">
        <v>67</v>
      </c>
      <c r="F56" s="81" t="s">
        <v>77</v>
      </c>
      <c r="G56" s="81" t="s">
        <v>201</v>
      </c>
      <c r="H56" s="296" t="s">
        <v>78</v>
      </c>
      <c r="I56" s="81" t="s">
        <v>35</v>
      </c>
      <c r="J56" s="81" t="s">
        <v>79</v>
      </c>
      <c r="K56" s="83">
        <v>47452</v>
      </c>
      <c r="L56" s="84" t="s">
        <v>71</v>
      </c>
      <c r="M56" s="81"/>
      <c r="N56" s="82"/>
      <c r="O56" s="179"/>
      <c r="P56" s="82"/>
      <c r="Q56" s="82">
        <v>700893000</v>
      </c>
      <c r="R56" s="89" t="s">
        <v>39</v>
      </c>
      <c r="S56" s="89" t="s">
        <v>72</v>
      </c>
      <c r="T56" s="90">
        <v>357694.52</v>
      </c>
      <c r="U56" s="298" t="s">
        <v>213</v>
      </c>
      <c r="V56" s="4"/>
      <c r="W56" s="4"/>
      <c r="X56" s="4"/>
      <c r="Y56" s="4"/>
      <c r="Z56" s="4"/>
      <c r="AA56" s="4"/>
      <c r="AB56" s="4"/>
      <c r="AC56" s="196"/>
    </row>
    <row r="57" spans="1:29" ht="14.25">
      <c r="A57" s="11">
        <v>1</v>
      </c>
      <c r="B57" s="78"/>
      <c r="C57" s="79"/>
      <c r="D57" s="67">
        <v>0</v>
      </c>
      <c r="E57" s="79"/>
      <c r="F57" s="79"/>
      <c r="G57" s="79"/>
      <c r="H57" s="282"/>
      <c r="I57" s="79"/>
      <c r="J57" s="79"/>
      <c r="K57" s="79"/>
      <c r="L57" s="79"/>
      <c r="M57" s="79"/>
      <c r="N57" s="67"/>
      <c r="O57" s="173"/>
      <c r="P57" s="67"/>
      <c r="Q57" s="67">
        <v>0</v>
      </c>
      <c r="R57" s="79" t="s">
        <v>39</v>
      </c>
      <c r="S57" s="79" t="s">
        <v>73</v>
      </c>
      <c r="T57" s="67">
        <v>1374300</v>
      </c>
      <c r="U57" s="299"/>
      <c r="V57" s="4"/>
      <c r="W57" s="4"/>
      <c r="X57" s="4"/>
      <c r="Y57" s="4"/>
      <c r="Z57" s="4"/>
      <c r="AA57" s="4"/>
      <c r="AB57" s="4"/>
      <c r="AC57" s="4"/>
    </row>
    <row r="58" spans="1:29" ht="14.25">
      <c r="A58" s="11">
        <v>1</v>
      </c>
      <c r="B58" s="78"/>
      <c r="C58" s="79"/>
      <c r="D58" s="67">
        <v>0</v>
      </c>
      <c r="E58" s="79"/>
      <c r="F58" s="79"/>
      <c r="G58" s="79"/>
      <c r="H58" s="282"/>
      <c r="I58" s="79"/>
      <c r="J58" s="79"/>
      <c r="K58" s="79"/>
      <c r="L58" s="79"/>
      <c r="M58" s="79"/>
      <c r="N58" s="67"/>
      <c r="O58" s="173"/>
      <c r="P58" s="67"/>
      <c r="Q58" s="67">
        <v>0</v>
      </c>
      <c r="R58" s="79" t="s">
        <v>39</v>
      </c>
      <c r="S58" s="79" t="s">
        <v>80</v>
      </c>
      <c r="T58" s="67">
        <v>1273392.49</v>
      </c>
      <c r="U58" s="299"/>
      <c r="V58" s="4"/>
      <c r="W58" s="4"/>
      <c r="X58" s="4"/>
      <c r="Y58" s="4"/>
      <c r="Z58" s="4"/>
      <c r="AA58" s="4"/>
      <c r="AB58" s="4"/>
      <c r="AC58" s="4"/>
    </row>
    <row r="59" spans="1:29" ht="14.25">
      <c r="A59" s="11"/>
      <c r="B59" s="78"/>
      <c r="C59" s="79"/>
      <c r="D59" s="67"/>
      <c r="E59" s="79"/>
      <c r="F59" s="79"/>
      <c r="G59" s="79"/>
      <c r="H59" s="282"/>
      <c r="I59" s="79"/>
      <c r="J59" s="79"/>
      <c r="K59" s="79"/>
      <c r="L59" s="79"/>
      <c r="M59" s="79"/>
      <c r="N59" s="67"/>
      <c r="O59" s="173"/>
      <c r="P59" s="67"/>
      <c r="Q59" s="67"/>
      <c r="R59" s="79" t="s">
        <v>39</v>
      </c>
      <c r="S59" s="79" t="s">
        <v>75</v>
      </c>
      <c r="T59" s="67">
        <v>821078.36</v>
      </c>
      <c r="U59" s="299"/>
      <c r="V59" s="4"/>
      <c r="W59" s="4"/>
      <c r="X59" s="4"/>
      <c r="Y59" s="4"/>
      <c r="Z59" s="4"/>
      <c r="AA59" s="4"/>
      <c r="AB59" s="4"/>
      <c r="AC59" s="4"/>
    </row>
    <row r="60" spans="1:29" ht="14.25">
      <c r="A60" s="11"/>
      <c r="B60" s="78"/>
      <c r="C60" s="79"/>
      <c r="D60" s="67"/>
      <c r="E60" s="79"/>
      <c r="F60" s="79"/>
      <c r="G60" s="79"/>
      <c r="H60" s="282"/>
      <c r="I60" s="79"/>
      <c r="J60" s="79"/>
      <c r="K60" s="79"/>
      <c r="L60" s="79"/>
      <c r="M60" s="79"/>
      <c r="N60" s="67"/>
      <c r="O60" s="173"/>
      <c r="P60" s="67"/>
      <c r="Q60" s="67"/>
      <c r="R60" s="79" t="s">
        <v>39</v>
      </c>
      <c r="S60" s="68">
        <v>43797</v>
      </c>
      <c r="T60" s="67">
        <v>779736.4</v>
      </c>
      <c r="U60" s="299"/>
      <c r="V60" s="4"/>
      <c r="W60" s="4"/>
      <c r="X60" s="4"/>
      <c r="Y60" s="4"/>
      <c r="Z60" s="4"/>
      <c r="AA60" s="4"/>
      <c r="AB60" s="4"/>
      <c r="AC60" s="4"/>
    </row>
    <row r="61" spans="1:29" ht="14.25">
      <c r="A61" s="11"/>
      <c r="B61" s="78"/>
      <c r="C61" s="79"/>
      <c r="D61" s="67"/>
      <c r="E61" s="79"/>
      <c r="F61" s="79"/>
      <c r="G61" s="79"/>
      <c r="H61" s="282"/>
      <c r="I61" s="79"/>
      <c r="J61" s="79"/>
      <c r="K61" s="79"/>
      <c r="L61" s="79"/>
      <c r="M61" s="79"/>
      <c r="N61" s="67"/>
      <c r="O61" s="173"/>
      <c r="P61" s="67"/>
      <c r="Q61" s="67"/>
      <c r="R61" s="79" t="s">
        <v>39</v>
      </c>
      <c r="S61" s="68">
        <v>44160</v>
      </c>
      <c r="T61" s="67">
        <v>742122</v>
      </c>
      <c r="U61" s="299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1">
        <v>1</v>
      </c>
      <c r="B62" s="78"/>
      <c r="C62" s="79"/>
      <c r="D62" s="67">
        <v>0</v>
      </c>
      <c r="E62" s="79"/>
      <c r="F62" s="79"/>
      <c r="G62" s="79"/>
      <c r="H62" s="301"/>
      <c r="I62" s="79"/>
      <c r="J62" s="79"/>
      <c r="K62" s="79"/>
      <c r="L62" s="79"/>
      <c r="M62" s="79"/>
      <c r="N62" s="67"/>
      <c r="O62" s="173"/>
      <c r="P62" s="67"/>
      <c r="Q62" s="67">
        <v>0</v>
      </c>
      <c r="R62" s="79" t="s">
        <v>39</v>
      </c>
      <c r="S62" s="68">
        <v>44529</v>
      </c>
      <c r="T62" s="67">
        <v>738620.36</v>
      </c>
      <c r="U62" s="300"/>
      <c r="V62" s="4"/>
      <c r="W62" s="4"/>
      <c r="X62" s="4"/>
      <c r="Y62" s="4"/>
      <c r="Z62" s="4"/>
      <c r="AA62" s="4"/>
      <c r="AB62" s="4"/>
      <c r="AC62" s="4"/>
    </row>
    <row r="63" spans="1:29" ht="219" customHeight="1">
      <c r="A63" s="11">
        <v>0</v>
      </c>
      <c r="B63" s="75" t="s">
        <v>81</v>
      </c>
      <c r="C63" s="77" t="s">
        <v>30</v>
      </c>
      <c r="D63" s="76">
        <v>3939139000</v>
      </c>
      <c r="E63" s="77" t="s">
        <v>82</v>
      </c>
      <c r="F63" s="77" t="s">
        <v>83</v>
      </c>
      <c r="G63" s="77" t="s">
        <v>202</v>
      </c>
      <c r="H63" s="309" t="s">
        <v>78</v>
      </c>
      <c r="I63" s="77" t="s">
        <v>35</v>
      </c>
      <c r="J63" s="77" t="s">
        <v>84</v>
      </c>
      <c r="K63" s="83">
        <v>47452</v>
      </c>
      <c r="L63" s="91" t="s">
        <v>71</v>
      </c>
      <c r="M63" s="77"/>
      <c r="N63" s="76"/>
      <c r="O63" s="179"/>
      <c r="P63" s="76"/>
      <c r="Q63" s="76">
        <v>3348268150</v>
      </c>
      <c r="R63" s="77" t="s">
        <v>39</v>
      </c>
      <c r="S63" s="77" t="s">
        <v>73</v>
      </c>
      <c r="T63" s="76">
        <v>3347191.88</v>
      </c>
      <c r="U63" s="307" t="s">
        <v>209</v>
      </c>
      <c r="V63" s="4"/>
      <c r="W63" s="4"/>
      <c r="X63" s="4"/>
      <c r="Y63" s="4"/>
      <c r="Z63" s="4"/>
      <c r="AA63" s="4"/>
      <c r="AB63" s="4"/>
      <c r="AC63" s="196"/>
    </row>
    <row r="64" spans="1:29" ht="14.25">
      <c r="A64" s="11">
        <v>1</v>
      </c>
      <c r="B64" s="78"/>
      <c r="C64" s="79"/>
      <c r="D64" s="67">
        <v>0</v>
      </c>
      <c r="E64" s="79"/>
      <c r="F64" s="79"/>
      <c r="G64" s="79"/>
      <c r="H64" s="282"/>
      <c r="I64" s="79"/>
      <c r="J64" s="79"/>
      <c r="K64" s="79"/>
      <c r="L64" s="79"/>
      <c r="M64" s="79"/>
      <c r="N64" s="67"/>
      <c r="O64" s="173"/>
      <c r="P64" s="67"/>
      <c r="Q64" s="67">
        <v>0</v>
      </c>
      <c r="R64" s="79" t="s">
        <v>39</v>
      </c>
      <c r="S64" s="79" t="s">
        <v>85</v>
      </c>
      <c r="T64" s="67">
        <v>3939139</v>
      </c>
      <c r="U64" s="290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1"/>
      <c r="B65" s="78"/>
      <c r="C65" s="79"/>
      <c r="D65" s="67"/>
      <c r="E65" s="79"/>
      <c r="F65" s="79"/>
      <c r="G65" s="79"/>
      <c r="H65" s="282"/>
      <c r="I65" s="79"/>
      <c r="J65" s="79"/>
      <c r="K65" s="79"/>
      <c r="L65" s="79"/>
      <c r="M65" s="79"/>
      <c r="N65" s="67"/>
      <c r="O65" s="173"/>
      <c r="P65" s="67"/>
      <c r="Q65" s="67"/>
      <c r="R65" s="79" t="s">
        <v>39</v>
      </c>
      <c r="S65" s="79" t="s">
        <v>75</v>
      </c>
      <c r="T65" s="67">
        <v>3922411.15</v>
      </c>
      <c r="U65" s="290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1"/>
      <c r="B66" s="78"/>
      <c r="C66" s="79"/>
      <c r="D66" s="67"/>
      <c r="E66" s="79"/>
      <c r="F66" s="79"/>
      <c r="G66" s="79"/>
      <c r="H66" s="282"/>
      <c r="I66" s="79"/>
      <c r="J66" s="79"/>
      <c r="K66" s="79"/>
      <c r="L66" s="79"/>
      <c r="M66" s="79"/>
      <c r="N66" s="67"/>
      <c r="O66" s="173"/>
      <c r="P66" s="67"/>
      <c r="Q66" s="67"/>
      <c r="R66" s="79" t="s">
        <v>39</v>
      </c>
      <c r="S66" s="68">
        <v>43797</v>
      </c>
      <c r="T66" s="67">
        <v>3724914.6</v>
      </c>
      <c r="U66" s="290"/>
      <c r="V66" s="4"/>
      <c r="W66" s="4"/>
      <c r="X66" s="4"/>
      <c r="Y66" s="4"/>
      <c r="Z66" s="4"/>
      <c r="AA66" s="4"/>
      <c r="AB66" s="4"/>
      <c r="AC66" s="4"/>
    </row>
    <row r="67" spans="1:29" ht="14.25">
      <c r="A67" s="11"/>
      <c r="B67" s="78"/>
      <c r="C67" s="79"/>
      <c r="D67" s="67"/>
      <c r="E67" s="79"/>
      <c r="F67" s="79"/>
      <c r="G67" s="79"/>
      <c r="H67" s="282"/>
      <c r="I67" s="79"/>
      <c r="J67" s="79"/>
      <c r="K67" s="79"/>
      <c r="L67" s="79"/>
      <c r="M67" s="79"/>
      <c r="N67" s="67"/>
      <c r="O67" s="173"/>
      <c r="P67" s="67"/>
      <c r="Q67" s="67"/>
      <c r="R67" s="79" t="s">
        <v>39</v>
      </c>
      <c r="S67" s="68">
        <v>44160</v>
      </c>
      <c r="T67" s="67">
        <v>3545225.1</v>
      </c>
      <c r="U67" s="290"/>
      <c r="V67" s="4"/>
      <c r="W67" s="4"/>
      <c r="X67" s="4"/>
      <c r="Y67" s="4"/>
      <c r="Z67" s="4"/>
      <c r="AA67" s="4"/>
      <c r="AB67" s="4"/>
      <c r="AC67" s="4"/>
    </row>
    <row r="68" spans="1:29" ht="14.25">
      <c r="A68" s="11">
        <v>1</v>
      </c>
      <c r="B68" s="78"/>
      <c r="C68" s="79"/>
      <c r="D68" s="67">
        <v>0</v>
      </c>
      <c r="E68" s="79"/>
      <c r="F68" s="79"/>
      <c r="G68" s="79"/>
      <c r="H68" s="301"/>
      <c r="I68" s="79"/>
      <c r="J68" s="79"/>
      <c r="K68" s="79"/>
      <c r="L68" s="79"/>
      <c r="M68" s="79"/>
      <c r="N68" s="67"/>
      <c r="O68" s="173"/>
      <c r="P68" s="67"/>
      <c r="Q68" s="67">
        <v>0</v>
      </c>
      <c r="R68" s="79" t="s">
        <v>39</v>
      </c>
      <c r="S68" s="68">
        <v>44529</v>
      </c>
      <c r="T68" s="67">
        <v>3528497.25</v>
      </c>
      <c r="U68" s="308"/>
      <c r="V68" s="4"/>
      <c r="W68" s="4"/>
      <c r="X68" s="4"/>
      <c r="Y68" s="4"/>
      <c r="Z68" s="4"/>
      <c r="AA68" s="4"/>
      <c r="AB68" s="4"/>
      <c r="AC68" s="4"/>
    </row>
    <row r="69" spans="1:29" ht="215.25" customHeight="1">
      <c r="A69" s="11">
        <v>0</v>
      </c>
      <c r="B69" s="75" t="s">
        <v>86</v>
      </c>
      <c r="C69" s="77" t="s">
        <v>30</v>
      </c>
      <c r="D69" s="76">
        <v>248429000</v>
      </c>
      <c r="E69" s="77" t="s">
        <v>82</v>
      </c>
      <c r="F69" s="77" t="s">
        <v>87</v>
      </c>
      <c r="G69" s="77" t="s">
        <v>203</v>
      </c>
      <c r="H69" s="309" t="s">
        <v>78</v>
      </c>
      <c r="I69" s="77" t="s">
        <v>35</v>
      </c>
      <c r="J69" s="77" t="s">
        <v>88</v>
      </c>
      <c r="K69" s="83">
        <v>47452</v>
      </c>
      <c r="L69" s="91" t="s">
        <v>71</v>
      </c>
      <c r="M69" s="77"/>
      <c r="N69" s="76"/>
      <c r="O69" s="179"/>
      <c r="P69" s="76"/>
      <c r="Q69" s="76">
        <v>211164650</v>
      </c>
      <c r="R69" s="77" t="s">
        <v>39</v>
      </c>
      <c r="S69" s="77" t="s">
        <v>73</v>
      </c>
      <c r="T69" s="76">
        <v>69234.31</v>
      </c>
      <c r="U69" s="291" t="s">
        <v>210</v>
      </c>
      <c r="V69" s="4"/>
      <c r="W69" s="4"/>
      <c r="X69" s="4"/>
      <c r="Y69" s="4"/>
      <c r="Z69" s="4"/>
      <c r="AA69" s="4"/>
      <c r="AB69" s="4"/>
      <c r="AC69" s="4"/>
    </row>
    <row r="70" spans="1:29" ht="14.25">
      <c r="A70" s="11">
        <v>1</v>
      </c>
      <c r="B70" s="78"/>
      <c r="C70" s="79"/>
      <c r="D70" s="67">
        <v>0</v>
      </c>
      <c r="E70" s="79"/>
      <c r="F70" s="79"/>
      <c r="G70" s="79"/>
      <c r="H70" s="282"/>
      <c r="I70" s="79"/>
      <c r="J70" s="79"/>
      <c r="K70" s="79"/>
      <c r="L70" s="79"/>
      <c r="M70" s="79"/>
      <c r="N70" s="67"/>
      <c r="O70" s="173"/>
      <c r="P70" s="67"/>
      <c r="Q70" s="67">
        <v>0</v>
      </c>
      <c r="R70" s="79" t="s">
        <v>39</v>
      </c>
      <c r="S70" s="79" t="s">
        <v>85</v>
      </c>
      <c r="T70" s="67">
        <v>248429</v>
      </c>
      <c r="U70" s="290"/>
      <c r="V70" s="4"/>
      <c r="W70" s="4"/>
      <c r="X70" s="4"/>
      <c r="Y70" s="4"/>
      <c r="Z70" s="4"/>
      <c r="AA70" s="4"/>
      <c r="AB70" s="4"/>
      <c r="AC70" s="4"/>
    </row>
    <row r="71" spans="1:29" ht="14.25">
      <c r="A71" s="11"/>
      <c r="B71" s="78"/>
      <c r="C71" s="79"/>
      <c r="D71" s="67"/>
      <c r="E71" s="79"/>
      <c r="F71" s="79"/>
      <c r="G71" s="79"/>
      <c r="H71" s="282"/>
      <c r="I71" s="79"/>
      <c r="J71" s="79"/>
      <c r="K71" s="79"/>
      <c r="L71" s="79"/>
      <c r="M71" s="79"/>
      <c r="N71" s="67"/>
      <c r="O71" s="173"/>
      <c r="P71" s="67"/>
      <c r="Q71" s="67"/>
      <c r="R71" s="79" t="s">
        <v>39</v>
      </c>
      <c r="S71" s="79" t="s">
        <v>75</v>
      </c>
      <c r="T71" s="67">
        <v>247374.03</v>
      </c>
      <c r="U71" s="290"/>
      <c r="V71" s="4"/>
      <c r="W71" s="4"/>
      <c r="X71" s="4"/>
      <c r="Y71" s="4"/>
      <c r="Z71" s="4"/>
      <c r="AA71" s="4"/>
      <c r="AB71" s="4"/>
      <c r="AC71" s="196"/>
    </row>
    <row r="72" spans="1:29" ht="14.25">
      <c r="A72" s="11"/>
      <c r="B72" s="78"/>
      <c r="C72" s="79"/>
      <c r="D72" s="67"/>
      <c r="E72" s="79"/>
      <c r="F72" s="79"/>
      <c r="G72" s="79"/>
      <c r="H72" s="282"/>
      <c r="I72" s="79"/>
      <c r="J72" s="79"/>
      <c r="K72" s="79"/>
      <c r="L72" s="79"/>
      <c r="M72" s="79"/>
      <c r="N72" s="67"/>
      <c r="O72" s="173"/>
      <c r="P72" s="67"/>
      <c r="Q72" s="67"/>
      <c r="R72" s="79" t="s">
        <v>39</v>
      </c>
      <c r="S72" s="68">
        <v>43797</v>
      </c>
      <c r="T72" s="67">
        <v>234918.55</v>
      </c>
      <c r="U72" s="290"/>
      <c r="V72" s="4"/>
      <c r="W72" s="4"/>
      <c r="X72" s="4"/>
      <c r="Y72" s="4"/>
      <c r="Z72" s="4"/>
      <c r="AA72" s="4"/>
      <c r="AB72" s="4"/>
      <c r="AC72" s="4"/>
    </row>
    <row r="73" spans="1:29" ht="14.25">
      <c r="A73" s="11"/>
      <c r="B73" s="78"/>
      <c r="C73" s="79"/>
      <c r="D73" s="67"/>
      <c r="E73" s="79"/>
      <c r="F73" s="79"/>
      <c r="G73" s="79"/>
      <c r="H73" s="282"/>
      <c r="I73" s="79"/>
      <c r="J73" s="79"/>
      <c r="K73" s="79"/>
      <c r="L73" s="79"/>
      <c r="M73" s="79"/>
      <c r="N73" s="67"/>
      <c r="O73" s="173"/>
      <c r="P73" s="67"/>
      <c r="Q73" s="67"/>
      <c r="R73" s="79" t="s">
        <v>39</v>
      </c>
      <c r="S73" s="68">
        <v>44160</v>
      </c>
      <c r="T73" s="67">
        <v>223586.1</v>
      </c>
      <c r="U73" s="290"/>
      <c r="V73" s="4"/>
      <c r="W73" s="4"/>
      <c r="X73" s="4"/>
      <c r="Y73" s="4"/>
      <c r="Z73" s="4"/>
      <c r="AA73" s="4"/>
      <c r="AB73" s="4"/>
      <c r="AC73" s="4"/>
    </row>
    <row r="74" spans="1:29" ht="14.25">
      <c r="A74" s="11">
        <v>1</v>
      </c>
      <c r="B74" s="78"/>
      <c r="C74" s="79"/>
      <c r="D74" s="67">
        <v>0</v>
      </c>
      <c r="E74" s="79"/>
      <c r="F74" s="79"/>
      <c r="G74" s="79"/>
      <c r="H74" s="282"/>
      <c r="I74" s="79"/>
      <c r="J74" s="79"/>
      <c r="K74" s="79"/>
      <c r="L74" s="79"/>
      <c r="M74" s="79"/>
      <c r="N74" s="67"/>
      <c r="O74" s="173"/>
      <c r="P74" s="67"/>
      <c r="Q74" s="67">
        <v>0</v>
      </c>
      <c r="R74" s="79" t="s">
        <v>39</v>
      </c>
      <c r="S74" s="68">
        <v>44529</v>
      </c>
      <c r="T74" s="67">
        <v>222531.13</v>
      </c>
      <c r="U74" s="292"/>
      <c r="V74" s="4"/>
      <c r="W74" s="4"/>
      <c r="X74" s="4"/>
      <c r="Y74" s="4"/>
      <c r="Z74" s="4"/>
      <c r="AA74" s="4"/>
      <c r="AB74" s="4"/>
      <c r="AC74" s="4"/>
    </row>
    <row r="75" spans="1:29" ht="222" customHeight="1">
      <c r="A75" s="11">
        <v>0</v>
      </c>
      <c r="B75" s="80" t="s">
        <v>89</v>
      </c>
      <c r="C75" s="81" t="s">
        <v>30</v>
      </c>
      <c r="D75" s="82">
        <v>535956000</v>
      </c>
      <c r="E75" s="81" t="s">
        <v>90</v>
      </c>
      <c r="F75" s="81" t="s">
        <v>91</v>
      </c>
      <c r="G75" s="81" t="s">
        <v>204</v>
      </c>
      <c r="H75" s="296" t="s">
        <v>78</v>
      </c>
      <c r="I75" s="81" t="s">
        <v>35</v>
      </c>
      <c r="J75" s="81" t="s">
        <v>92</v>
      </c>
      <c r="K75" s="83">
        <v>47452</v>
      </c>
      <c r="L75" s="84" t="s">
        <v>71</v>
      </c>
      <c r="M75" s="81"/>
      <c r="N75" s="82"/>
      <c r="O75" s="179"/>
      <c r="P75" s="82"/>
      <c r="Q75" s="109">
        <v>455562600</v>
      </c>
      <c r="R75" s="69" t="s">
        <v>39</v>
      </c>
      <c r="S75" s="69" t="s">
        <v>85</v>
      </c>
      <c r="T75" s="66">
        <v>353877.8</v>
      </c>
      <c r="U75" s="278" t="s">
        <v>214</v>
      </c>
      <c r="V75" s="4"/>
      <c r="W75" s="4"/>
      <c r="X75" s="4"/>
      <c r="Y75" s="4"/>
      <c r="Z75" s="4"/>
      <c r="AA75" s="4"/>
      <c r="AB75" s="4"/>
      <c r="AC75" s="4"/>
    </row>
    <row r="76" spans="1:29" ht="18.75" customHeight="1">
      <c r="A76" s="11"/>
      <c r="B76" s="92"/>
      <c r="C76" s="89"/>
      <c r="D76" s="90"/>
      <c r="E76" s="89"/>
      <c r="F76" s="89"/>
      <c r="G76" s="89"/>
      <c r="H76" s="282"/>
      <c r="I76" s="89"/>
      <c r="J76" s="89"/>
      <c r="K76" s="89"/>
      <c r="L76" s="93"/>
      <c r="M76" s="89"/>
      <c r="N76" s="90"/>
      <c r="O76" s="180"/>
      <c r="P76" s="90"/>
      <c r="Q76" s="97"/>
      <c r="R76" s="107" t="s">
        <v>39</v>
      </c>
      <c r="S76" s="107" t="s">
        <v>75</v>
      </c>
      <c r="T76" s="99">
        <v>533680.02</v>
      </c>
      <c r="U76" s="279"/>
      <c r="V76" s="4"/>
      <c r="W76" s="4"/>
      <c r="X76" s="4"/>
      <c r="Y76" s="4"/>
      <c r="Z76" s="4"/>
      <c r="AA76" s="4"/>
      <c r="AB76" s="4"/>
      <c r="AC76" s="4"/>
    </row>
    <row r="77" spans="1:29" ht="21.75" customHeight="1">
      <c r="A77" s="11"/>
      <c r="B77" s="92"/>
      <c r="C77" s="89"/>
      <c r="D77" s="90"/>
      <c r="E77" s="89"/>
      <c r="F77" s="89"/>
      <c r="G77" s="89"/>
      <c r="H77" s="282"/>
      <c r="I77" s="89"/>
      <c r="J77" s="89"/>
      <c r="K77" s="89"/>
      <c r="L77" s="93"/>
      <c r="M77" s="89"/>
      <c r="N77" s="90"/>
      <c r="O77" s="180"/>
      <c r="P77" s="90"/>
      <c r="Q77" s="97"/>
      <c r="R77" s="185" t="s">
        <v>39</v>
      </c>
      <c r="S77" s="184">
        <v>43797</v>
      </c>
      <c r="T77" s="99">
        <v>506808.8</v>
      </c>
      <c r="U77" s="279"/>
      <c r="V77" s="4"/>
      <c r="W77" s="4"/>
      <c r="X77" s="4"/>
      <c r="Y77" s="4"/>
      <c r="Z77" s="4"/>
      <c r="AA77" s="4"/>
      <c r="AB77" s="4"/>
      <c r="AC77" s="4"/>
    </row>
    <row r="78" spans="1:29" ht="21.75" customHeight="1">
      <c r="A78" s="11"/>
      <c r="B78" s="92"/>
      <c r="C78" s="89"/>
      <c r="D78" s="90"/>
      <c r="E78" s="89"/>
      <c r="F78" s="89"/>
      <c r="G78" s="89"/>
      <c r="H78" s="282"/>
      <c r="I78" s="89"/>
      <c r="J78" s="89"/>
      <c r="K78" s="89"/>
      <c r="L78" s="93"/>
      <c r="M78" s="89"/>
      <c r="N78" s="90"/>
      <c r="O78" s="180"/>
      <c r="P78" s="90"/>
      <c r="Q78" s="97"/>
      <c r="R78" s="185" t="s">
        <v>39</v>
      </c>
      <c r="S78" s="187">
        <v>44160</v>
      </c>
      <c r="T78" s="99">
        <v>482360.4</v>
      </c>
      <c r="U78" s="280"/>
      <c r="V78" s="4"/>
      <c r="W78" s="4"/>
      <c r="X78" s="4"/>
      <c r="Y78" s="4"/>
      <c r="Z78" s="4"/>
      <c r="AA78" s="4"/>
      <c r="AB78" s="4"/>
      <c r="AC78" s="4"/>
    </row>
    <row r="79" spans="1:29" ht="21.75" customHeight="1">
      <c r="A79" s="11">
        <v>1</v>
      </c>
      <c r="B79" s="85"/>
      <c r="C79" s="86"/>
      <c r="D79" s="87">
        <v>0</v>
      </c>
      <c r="E79" s="86"/>
      <c r="F79" s="86"/>
      <c r="G79" s="86"/>
      <c r="H79" s="297"/>
      <c r="I79" s="86"/>
      <c r="J79" s="86"/>
      <c r="K79" s="86"/>
      <c r="L79" s="86"/>
      <c r="M79" s="86"/>
      <c r="N79" s="87"/>
      <c r="O79" s="178"/>
      <c r="P79" s="87"/>
      <c r="Q79" s="88">
        <v>0</v>
      </c>
      <c r="R79" s="186" t="s">
        <v>39</v>
      </c>
      <c r="S79" s="157">
        <v>44529</v>
      </c>
      <c r="T79" s="100">
        <v>480084.42</v>
      </c>
      <c r="U79" s="281"/>
      <c r="V79" s="4"/>
      <c r="W79" s="4"/>
      <c r="X79" s="4"/>
      <c r="Y79" s="4"/>
      <c r="Z79" s="4"/>
      <c r="AA79" s="4"/>
      <c r="AB79" s="4"/>
      <c r="AC79" s="4"/>
    </row>
    <row r="80" spans="1:29" ht="232.5" customHeight="1">
      <c r="A80" s="11">
        <v>0</v>
      </c>
      <c r="B80" s="80" t="s">
        <v>93</v>
      </c>
      <c r="C80" s="81" t="s">
        <v>30</v>
      </c>
      <c r="D80" s="229">
        <v>340439000</v>
      </c>
      <c r="E80" s="81" t="s">
        <v>90</v>
      </c>
      <c r="F80" s="81" t="s">
        <v>94</v>
      </c>
      <c r="G80" s="81" t="s">
        <v>205</v>
      </c>
      <c r="H80" s="296" t="s">
        <v>78</v>
      </c>
      <c r="I80" s="81" t="s">
        <v>35</v>
      </c>
      <c r="J80" s="81" t="s">
        <v>95</v>
      </c>
      <c r="K80" s="83">
        <v>47452</v>
      </c>
      <c r="L80" s="84" t="s">
        <v>71</v>
      </c>
      <c r="M80" s="81"/>
      <c r="N80" s="82"/>
      <c r="O80" s="179"/>
      <c r="P80" s="82"/>
      <c r="Q80" s="82">
        <v>289373150</v>
      </c>
      <c r="R80" s="89" t="s">
        <v>39</v>
      </c>
      <c r="S80" s="89" t="s">
        <v>85</v>
      </c>
      <c r="T80" s="90">
        <v>167887.73</v>
      </c>
      <c r="U80" s="307" t="s">
        <v>215</v>
      </c>
      <c r="V80" s="4"/>
      <c r="W80" s="4"/>
      <c r="X80" s="4"/>
      <c r="Y80" s="4"/>
      <c r="Z80" s="4"/>
      <c r="AA80" s="4"/>
      <c r="AB80" s="4"/>
      <c r="AC80" s="196"/>
    </row>
    <row r="81" spans="1:29" ht="12" customHeight="1">
      <c r="A81" s="11"/>
      <c r="B81" s="92"/>
      <c r="C81" s="89"/>
      <c r="D81" s="90"/>
      <c r="E81" s="89"/>
      <c r="F81" s="89"/>
      <c r="G81" s="89"/>
      <c r="H81" s="282"/>
      <c r="I81" s="89"/>
      <c r="J81" s="89"/>
      <c r="K81" s="89"/>
      <c r="L81" s="93"/>
      <c r="M81" s="89"/>
      <c r="N81" s="90"/>
      <c r="O81" s="180"/>
      <c r="P81" s="90"/>
      <c r="Q81" s="90"/>
      <c r="R81" s="79" t="s">
        <v>39</v>
      </c>
      <c r="S81" s="79" t="s">
        <v>75</v>
      </c>
      <c r="T81" s="67">
        <v>338993.3</v>
      </c>
      <c r="U81" s="290"/>
      <c r="V81" s="4"/>
      <c r="W81" s="4"/>
      <c r="X81" s="4"/>
      <c r="Y81" s="4"/>
      <c r="Z81" s="4"/>
      <c r="AA81" s="4"/>
      <c r="AB81" s="4"/>
      <c r="AC81" s="4"/>
    </row>
    <row r="82" spans="1:29" ht="12" customHeight="1">
      <c r="A82" s="11"/>
      <c r="B82" s="92"/>
      <c r="C82" s="89"/>
      <c r="D82" s="90"/>
      <c r="E82" s="89"/>
      <c r="F82" s="89"/>
      <c r="G82" s="89"/>
      <c r="H82" s="282"/>
      <c r="I82" s="89"/>
      <c r="J82" s="89"/>
      <c r="K82" s="89"/>
      <c r="L82" s="93"/>
      <c r="M82" s="89"/>
      <c r="N82" s="90"/>
      <c r="O82" s="180"/>
      <c r="P82" s="90"/>
      <c r="Q82" s="90"/>
      <c r="R82" s="79" t="s">
        <v>39</v>
      </c>
      <c r="S82" s="68">
        <v>43797</v>
      </c>
      <c r="T82" s="67">
        <v>321924.72</v>
      </c>
      <c r="U82" s="290"/>
      <c r="V82" s="4"/>
      <c r="W82" s="4"/>
      <c r="X82" s="4"/>
      <c r="Y82" s="4"/>
      <c r="Z82" s="4"/>
      <c r="AA82" s="4"/>
      <c r="AB82" s="4"/>
      <c r="AC82" s="4"/>
    </row>
    <row r="83" spans="1:29" ht="12" customHeight="1">
      <c r="A83" s="11"/>
      <c r="B83" s="92"/>
      <c r="C83" s="89"/>
      <c r="D83" s="90"/>
      <c r="E83" s="89"/>
      <c r="F83" s="89"/>
      <c r="G83" s="89"/>
      <c r="H83" s="282"/>
      <c r="I83" s="89"/>
      <c r="J83" s="89"/>
      <c r="K83" s="89"/>
      <c r="L83" s="93"/>
      <c r="M83" s="89"/>
      <c r="N83" s="90"/>
      <c r="O83" s="180"/>
      <c r="P83" s="90"/>
      <c r="Q83" s="90"/>
      <c r="R83" s="79" t="s">
        <v>39</v>
      </c>
      <c r="S83" s="68">
        <v>44160</v>
      </c>
      <c r="T83" s="67">
        <v>306395.1</v>
      </c>
      <c r="U83" s="290"/>
      <c r="V83" s="4"/>
      <c r="W83" s="4"/>
      <c r="X83" s="4"/>
      <c r="Y83" s="4"/>
      <c r="Z83" s="4"/>
      <c r="AA83" s="4"/>
      <c r="AB83" s="4"/>
      <c r="AC83" s="4"/>
    </row>
    <row r="84" spans="1:29" ht="14.25">
      <c r="A84" s="11">
        <v>1</v>
      </c>
      <c r="B84" s="78"/>
      <c r="C84" s="79"/>
      <c r="D84" s="67">
        <v>0</v>
      </c>
      <c r="E84" s="79"/>
      <c r="F84" s="79"/>
      <c r="G84" s="79"/>
      <c r="H84" s="282"/>
      <c r="I84" s="79"/>
      <c r="J84" s="79"/>
      <c r="K84" s="79"/>
      <c r="L84" s="79"/>
      <c r="M84" s="79"/>
      <c r="N84" s="67"/>
      <c r="O84" s="173"/>
      <c r="P84" s="67"/>
      <c r="Q84" s="67">
        <v>0</v>
      </c>
      <c r="R84" s="79" t="s">
        <v>39</v>
      </c>
      <c r="S84" s="68">
        <v>44529</v>
      </c>
      <c r="T84" s="67">
        <v>304949.4</v>
      </c>
      <c r="U84" s="292"/>
      <c r="V84" s="4"/>
      <c r="W84" s="4"/>
      <c r="X84" s="4"/>
      <c r="Y84" s="4"/>
      <c r="Z84" s="4"/>
      <c r="AA84" s="4"/>
      <c r="AB84" s="4"/>
      <c r="AC84" s="4"/>
    </row>
    <row r="85" spans="1:29" s="96" customFormat="1" ht="101.25" customHeight="1">
      <c r="A85" s="114"/>
      <c r="B85" s="152">
        <v>10</v>
      </c>
      <c r="C85" s="200" t="s">
        <v>30</v>
      </c>
      <c r="D85" s="162">
        <v>1205969000</v>
      </c>
      <c r="E85" s="164" t="s">
        <v>206</v>
      </c>
      <c r="F85" s="164" t="s">
        <v>207</v>
      </c>
      <c r="G85" s="152" t="s">
        <v>217</v>
      </c>
      <c r="H85" s="164" t="s">
        <v>208</v>
      </c>
      <c r="I85" s="164" t="s">
        <v>35</v>
      </c>
      <c r="J85" s="154">
        <v>44179</v>
      </c>
      <c r="K85" s="156">
        <v>47452</v>
      </c>
      <c r="L85" s="160">
        <v>0.1</v>
      </c>
      <c r="M85" s="160"/>
      <c r="N85" s="149"/>
      <c r="O85" s="179"/>
      <c r="P85" s="181"/>
      <c r="Q85" s="149">
        <v>1145670550</v>
      </c>
      <c r="R85" s="152" t="s">
        <v>39</v>
      </c>
      <c r="S85" s="154">
        <v>44371</v>
      </c>
      <c r="T85" s="188">
        <v>660642.44</v>
      </c>
      <c r="U85" s="268" t="s">
        <v>218</v>
      </c>
      <c r="V85" s="95"/>
      <c r="W85" s="95"/>
      <c r="X85" s="95"/>
      <c r="Y85" s="95"/>
      <c r="Z85" s="95"/>
      <c r="AA85" s="95"/>
      <c r="AB85" s="95"/>
      <c r="AC85" s="197"/>
    </row>
    <row r="86" spans="1:29" s="96" customFormat="1" ht="18.75" customHeight="1">
      <c r="A86" s="114"/>
      <c r="B86" s="153"/>
      <c r="C86" s="201"/>
      <c r="D86" s="202"/>
      <c r="E86" s="165"/>
      <c r="F86" s="165"/>
      <c r="G86" s="153"/>
      <c r="H86" s="165"/>
      <c r="I86" s="165"/>
      <c r="J86" s="205"/>
      <c r="K86" s="206"/>
      <c r="L86" s="161"/>
      <c r="M86" s="199"/>
      <c r="N86" s="150"/>
      <c r="O86" s="182"/>
      <c r="P86" s="183"/>
      <c r="Q86" s="150"/>
      <c r="R86" s="153" t="s">
        <v>39</v>
      </c>
      <c r="S86" s="157">
        <v>44529</v>
      </c>
      <c r="T86" s="189">
        <v>599515.28</v>
      </c>
      <c r="U86" s="269"/>
      <c r="V86" s="95"/>
      <c r="W86" s="95"/>
      <c r="X86" s="95"/>
      <c r="Y86" s="95"/>
      <c r="Z86" s="95"/>
      <c r="AA86" s="95"/>
      <c r="AB86" s="95"/>
      <c r="AC86" s="95"/>
    </row>
    <row r="87" spans="1:29" s="96" customFormat="1" ht="66" customHeight="1">
      <c r="A87" s="114"/>
      <c r="B87" s="304">
        <v>11</v>
      </c>
      <c r="C87" s="274" t="s">
        <v>30</v>
      </c>
      <c r="D87" s="305">
        <v>1807900000</v>
      </c>
      <c r="E87" s="320" t="s">
        <v>220</v>
      </c>
      <c r="F87" s="268" t="s">
        <v>231</v>
      </c>
      <c r="G87" s="304"/>
      <c r="H87" s="268" t="s">
        <v>221</v>
      </c>
      <c r="I87" s="274" t="s">
        <v>35</v>
      </c>
      <c r="J87" s="154">
        <v>44652</v>
      </c>
      <c r="K87" s="207">
        <v>50222</v>
      </c>
      <c r="L87" s="227">
        <v>3</v>
      </c>
      <c r="M87" s="154">
        <v>44652</v>
      </c>
      <c r="N87" s="204">
        <v>1447900000</v>
      </c>
      <c r="O87" s="312"/>
      <c r="P87" s="305"/>
      <c r="Q87" s="305">
        <v>1807900000</v>
      </c>
      <c r="R87" s="304"/>
      <c r="S87" s="315"/>
      <c r="T87" s="305"/>
      <c r="U87" s="310" t="s">
        <v>230</v>
      </c>
      <c r="V87" s="95"/>
      <c r="W87" s="95"/>
      <c r="X87" s="95"/>
      <c r="Y87" s="95"/>
      <c r="Z87" s="95"/>
      <c r="AA87" s="95"/>
      <c r="AB87" s="95"/>
      <c r="AC87" s="95"/>
    </row>
    <row r="88" spans="1:29" s="96" customFormat="1" ht="27.75" customHeight="1">
      <c r="A88" s="114"/>
      <c r="B88" s="317"/>
      <c r="C88" s="276"/>
      <c r="D88" s="306"/>
      <c r="E88" s="321"/>
      <c r="F88" s="269"/>
      <c r="G88" s="233"/>
      <c r="H88" s="269"/>
      <c r="I88" s="276"/>
      <c r="J88" s="205">
        <v>44743</v>
      </c>
      <c r="K88" s="208">
        <v>50222</v>
      </c>
      <c r="L88" s="228">
        <v>3</v>
      </c>
      <c r="M88" s="205">
        <v>44743</v>
      </c>
      <c r="N88" s="203">
        <v>360000000</v>
      </c>
      <c r="O88" s="313"/>
      <c r="P88" s="314"/>
      <c r="Q88" s="306"/>
      <c r="R88" s="233"/>
      <c r="S88" s="316"/>
      <c r="T88" s="314"/>
      <c r="U88" s="311"/>
      <c r="V88" s="95"/>
      <c r="W88" s="95"/>
      <c r="X88" s="95"/>
      <c r="Y88" s="95"/>
      <c r="Z88" s="95"/>
      <c r="AA88" s="95"/>
      <c r="AB88" s="95"/>
      <c r="AC88" s="95"/>
    </row>
    <row r="89" spans="1:29" s="96" customFormat="1" ht="87.75" customHeight="1">
      <c r="A89" s="114"/>
      <c r="B89" s="304">
        <v>12</v>
      </c>
      <c r="C89" s="274" t="s">
        <v>30</v>
      </c>
      <c r="D89" s="149">
        <v>1390972775</v>
      </c>
      <c r="E89" s="298" t="s">
        <v>222</v>
      </c>
      <c r="F89" s="223" t="s">
        <v>228</v>
      </c>
      <c r="G89" s="226"/>
      <c r="H89" s="318" t="s">
        <v>227</v>
      </c>
      <c r="I89" s="274" t="s">
        <v>35</v>
      </c>
      <c r="J89" s="211">
        <v>44736</v>
      </c>
      <c r="K89" s="212">
        <v>46918</v>
      </c>
      <c r="L89" s="227">
        <v>0.1</v>
      </c>
      <c r="M89" s="210">
        <v>44736</v>
      </c>
      <c r="N89" s="214">
        <v>1390972775</v>
      </c>
      <c r="O89" s="215"/>
      <c r="P89" s="217"/>
      <c r="Q89" s="162">
        <v>1390972775</v>
      </c>
      <c r="R89" s="160"/>
      <c r="S89" s="219"/>
      <c r="T89" s="217"/>
      <c r="U89" s="221" t="s">
        <v>232</v>
      </c>
      <c r="V89" s="95"/>
      <c r="W89" s="95"/>
      <c r="X89" s="95"/>
      <c r="Y89" s="95"/>
      <c r="Z89" s="95"/>
      <c r="AA89" s="95"/>
      <c r="AB89" s="95"/>
      <c r="AC89" s="95"/>
    </row>
    <row r="90" spans="1:29" s="96" customFormat="1" ht="73.5" customHeight="1">
      <c r="A90" s="114"/>
      <c r="B90" s="317"/>
      <c r="C90" s="276"/>
      <c r="D90" s="150">
        <v>122500000</v>
      </c>
      <c r="E90" s="300"/>
      <c r="F90" s="224" t="s">
        <v>229</v>
      </c>
      <c r="G90" s="225" t="s">
        <v>223</v>
      </c>
      <c r="H90" s="319"/>
      <c r="I90" s="276"/>
      <c r="J90" s="155">
        <v>44756</v>
      </c>
      <c r="K90" s="213">
        <v>46948</v>
      </c>
      <c r="L90" s="228">
        <v>0.1</v>
      </c>
      <c r="M90" s="209">
        <v>44756</v>
      </c>
      <c r="N90" s="150">
        <v>122500000</v>
      </c>
      <c r="O90" s="216"/>
      <c r="P90" s="218"/>
      <c r="Q90" s="163">
        <v>122500000</v>
      </c>
      <c r="R90" s="161"/>
      <c r="S90" s="220"/>
      <c r="T90" s="218"/>
      <c r="U90" s="222" t="s">
        <v>233</v>
      </c>
      <c r="V90" s="95"/>
      <c r="W90" s="95"/>
      <c r="X90" s="95"/>
      <c r="Y90" s="95"/>
      <c r="Z90" s="95"/>
      <c r="AA90" s="95"/>
      <c r="AB90" s="95"/>
      <c r="AC90" s="95"/>
    </row>
    <row r="91" spans="1:29" s="96" customFormat="1" ht="21" customHeight="1">
      <c r="A91" s="115" t="s">
        <v>96</v>
      </c>
      <c r="B91" s="146"/>
      <c r="C91" s="147"/>
      <c r="D91" s="198">
        <f>SUM(D13:D90)</f>
        <v>13468701775</v>
      </c>
      <c r="E91" s="151"/>
      <c r="F91" s="146"/>
      <c r="G91" s="147"/>
      <c r="H91" s="147"/>
      <c r="I91" s="147"/>
      <c r="J91" s="147"/>
      <c r="K91" s="147"/>
      <c r="L91" s="147"/>
      <c r="M91" s="147"/>
      <c r="N91" s="148">
        <f>N87+N88+N89+N90</f>
        <v>3321372775</v>
      </c>
      <c r="O91" s="147"/>
      <c r="P91" s="148">
        <f>SUM(P13:P85)</f>
        <v>0</v>
      </c>
      <c r="Q91" s="198">
        <f>SUM(Q13:Q90)</f>
        <v>11061616466.779999</v>
      </c>
      <c r="R91" s="147"/>
      <c r="S91" s="147"/>
      <c r="T91" s="148">
        <f>SUM(T13:T90)</f>
        <v>87771184.77999999</v>
      </c>
      <c r="U91" s="194"/>
      <c r="V91" s="116"/>
      <c r="W91" s="116"/>
      <c r="X91" s="116"/>
      <c r="Y91" s="116"/>
      <c r="Z91" s="116"/>
      <c r="AA91" s="116"/>
      <c r="AB91" s="116"/>
      <c r="AC91" s="116"/>
    </row>
    <row r="92" spans="1:29" ht="12.75" customHeight="1">
      <c r="A92" s="8"/>
      <c r="B92" s="61"/>
      <c r="C92" s="61"/>
      <c r="D92" s="113"/>
      <c r="E92" s="61"/>
      <c r="F92" s="94"/>
      <c r="G92" s="94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4"/>
      <c r="W92" s="4"/>
      <c r="X92" s="4"/>
      <c r="Y92" s="4"/>
      <c r="Z92" s="4"/>
      <c r="AA92" s="4"/>
      <c r="AB92" s="4"/>
      <c r="AC92" s="4"/>
    </row>
    <row r="93" spans="1:29" ht="14.25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9"/>
      <c r="W93" s="9"/>
      <c r="X93" s="9"/>
      <c r="Y93" s="9"/>
      <c r="Z93" s="9"/>
      <c r="AA93" s="9"/>
      <c r="AB93" s="9"/>
      <c r="AC93" s="9"/>
    </row>
    <row r="94" spans="1:29" ht="12.75" customHeight="1">
      <c r="A94" s="4"/>
      <c r="B94" s="4"/>
      <c r="C94" s="4"/>
      <c r="D94" s="4"/>
      <c r="E94" s="4"/>
      <c r="F94" s="95"/>
      <c r="G94" s="9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4.25">
      <c r="A95" s="270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9"/>
      <c r="W95" s="9"/>
      <c r="X95" s="9"/>
      <c r="Y95" s="9"/>
      <c r="Z95" s="9"/>
      <c r="AA95" s="9"/>
      <c r="AB95" s="9"/>
      <c r="AC95" s="9"/>
    </row>
    <row r="98" spans="4:6" ht="14.25">
      <c r="D98" s="193"/>
      <c r="F98" s="195"/>
    </row>
    <row r="108" ht="14.25">
      <c r="E108" s="193"/>
    </row>
  </sheetData>
  <sheetProtection/>
  <mergeCells count="74">
    <mergeCell ref="I89:I90"/>
    <mergeCell ref="C89:C90"/>
    <mergeCell ref="B89:B90"/>
    <mergeCell ref="H89:H90"/>
    <mergeCell ref="E89:E90"/>
    <mergeCell ref="I87:I88"/>
    <mergeCell ref="C87:C88"/>
    <mergeCell ref="B87:B88"/>
    <mergeCell ref="E87:E88"/>
    <mergeCell ref="F87:F88"/>
    <mergeCell ref="Q87:Q88"/>
    <mergeCell ref="U87:U88"/>
    <mergeCell ref="O87:O88"/>
    <mergeCell ref="P87:P88"/>
    <mergeCell ref="R87:R88"/>
    <mergeCell ref="S87:S88"/>
    <mergeCell ref="T87:T88"/>
    <mergeCell ref="G87:G88"/>
    <mergeCell ref="H87:H88"/>
    <mergeCell ref="D87:D88"/>
    <mergeCell ref="H80:H84"/>
    <mergeCell ref="U80:U84"/>
    <mergeCell ref="U63:U68"/>
    <mergeCell ref="H63:H68"/>
    <mergeCell ref="H69:H74"/>
    <mergeCell ref="H75:H79"/>
    <mergeCell ref="U69:U74"/>
    <mergeCell ref="H49:H55"/>
    <mergeCell ref="U49:U55"/>
    <mergeCell ref="M7:M9"/>
    <mergeCell ref="J6:K6"/>
    <mergeCell ref="M6:N6"/>
    <mergeCell ref="U56:U62"/>
    <mergeCell ref="H56:H62"/>
    <mergeCell ref="U5:U9"/>
    <mergeCell ref="R5:T5"/>
    <mergeCell ref="R6:R9"/>
    <mergeCell ref="B1:U1"/>
    <mergeCell ref="B2:U2"/>
    <mergeCell ref="B3:U3"/>
    <mergeCell ref="B4:U4"/>
    <mergeCell ref="C5:C9"/>
    <mergeCell ref="P7:P9"/>
    <mergeCell ref="D5:D9"/>
    <mergeCell ref="J5:L5"/>
    <mergeCell ref="H5:H9"/>
    <mergeCell ref="K7:K9"/>
    <mergeCell ref="U37:U48"/>
    <mergeCell ref="N7:N9"/>
    <mergeCell ref="O7:O9"/>
    <mergeCell ref="T6:T9"/>
    <mergeCell ref="U13:U24"/>
    <mergeCell ref="Q5:Q9"/>
    <mergeCell ref="S6:S9"/>
    <mergeCell ref="M5:P5"/>
    <mergeCell ref="O6:P6"/>
    <mergeCell ref="L7:L9"/>
    <mergeCell ref="B5:B9"/>
    <mergeCell ref="I5:I9"/>
    <mergeCell ref="L37:L48"/>
    <mergeCell ref="J7:J9"/>
    <mergeCell ref="F5:F9"/>
    <mergeCell ref="G5:G9"/>
    <mergeCell ref="E5:E9"/>
    <mergeCell ref="U85:U86"/>
    <mergeCell ref="A95:U95"/>
    <mergeCell ref="A93:U93"/>
    <mergeCell ref="B25:B36"/>
    <mergeCell ref="C25:C36"/>
    <mergeCell ref="L25:L36"/>
    <mergeCell ref="U25:U36"/>
    <mergeCell ref="U75:U79"/>
    <mergeCell ref="C37:C48"/>
    <mergeCell ref="B37:B48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8" r:id="rId1"/>
  <headerFooter>
    <evenHeader>&amp;R&amp;D  &amp;T</evenHeader>
  </headerFooter>
  <rowBreaks count="2" manualBreakCount="2">
    <brk id="55" min="1" max="20" man="1"/>
    <brk id="79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showZeros="0" tabSelected="1" view="pageBreakPreview" zoomScaleNormal="85" zoomScaleSheetLayoutView="100" zoomScalePageLayoutView="0" workbookViewId="0" topLeftCell="A1">
      <selection activeCell="F27" sqref="F27:F28"/>
    </sheetView>
  </sheetViews>
  <sheetFormatPr defaultColWidth="9.28125" defaultRowHeight="15"/>
  <cols>
    <col min="1" max="2" width="0.2890625" style="47" customWidth="1"/>
    <col min="3" max="3" width="40.7109375" style="47" customWidth="1"/>
    <col min="4" max="17" width="16.7109375" style="47" customWidth="1"/>
    <col min="18" max="18" width="0.2890625" style="47" customWidth="1"/>
    <col min="19" max="40" width="9.28125" style="47" customWidth="1"/>
    <col min="41" max="41" width="10.28125" style="47" customWidth="1"/>
    <col min="42" max="16384" width="9.28125" style="47" customWidth="1"/>
  </cols>
  <sheetData>
    <row r="1" spans="1:41" ht="17.25">
      <c r="A1" s="43" t="s">
        <v>180</v>
      </c>
      <c r="B1" s="44" t="s">
        <v>181</v>
      </c>
      <c r="C1" s="324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4.25">
      <c r="A2" s="43" t="s">
        <v>182</v>
      </c>
      <c r="B2" s="44" t="s">
        <v>181</v>
      </c>
      <c r="C2" s="326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46"/>
      <c r="S2" s="46"/>
      <c r="T2" s="46"/>
      <c r="U2" s="46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6.5" customHeight="1">
      <c r="A3" s="49" t="s">
        <v>183</v>
      </c>
      <c r="B3" s="44" t="s">
        <v>181</v>
      </c>
      <c r="C3" s="326" t="s">
        <v>184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.75" customHeight="1">
      <c r="A4" s="49" t="s">
        <v>185</v>
      </c>
      <c r="B4" s="43"/>
      <c r="C4" s="328" t="s">
        <v>5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46"/>
      <c r="S4" s="46"/>
      <c r="T4" s="46"/>
      <c r="U4" s="46"/>
      <c r="V4" s="48"/>
      <c r="W4" s="48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 customHeight="1">
      <c r="A5" s="50">
        <v>2018</v>
      </c>
      <c r="B5" s="51"/>
      <c r="C5" s="330"/>
      <c r="D5" s="322" t="s">
        <v>186</v>
      </c>
      <c r="E5" s="322" t="s">
        <v>187</v>
      </c>
      <c r="F5" s="322" t="s">
        <v>188</v>
      </c>
      <c r="G5" s="322" t="s">
        <v>189</v>
      </c>
      <c r="H5" s="322" t="s">
        <v>103</v>
      </c>
      <c r="I5" s="322" t="s">
        <v>190</v>
      </c>
      <c r="J5" s="322" t="s">
        <v>17</v>
      </c>
      <c r="K5" s="322" t="s">
        <v>191</v>
      </c>
      <c r="L5" s="322" t="s">
        <v>192</v>
      </c>
      <c r="M5" s="322" t="s">
        <v>193</v>
      </c>
      <c r="N5" s="322" t="s">
        <v>139</v>
      </c>
      <c r="O5" s="322" t="s">
        <v>194</v>
      </c>
      <c r="P5" s="322" t="s">
        <v>195</v>
      </c>
      <c r="Q5" s="332" t="s">
        <v>196</v>
      </c>
      <c r="R5" s="46"/>
      <c r="S5" s="46"/>
      <c r="T5" s="46"/>
      <c r="U5" s="46"/>
      <c r="V5" s="48"/>
      <c r="W5" s="4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4.25">
      <c r="A6" s="50" t="s">
        <v>191</v>
      </c>
      <c r="B6" s="51"/>
      <c r="C6" s="331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33"/>
      <c r="R6" s="46"/>
      <c r="S6" s="46"/>
      <c r="T6" s="46"/>
      <c r="U6" s="46"/>
      <c r="V6" s="48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4.25">
      <c r="A7" s="46"/>
      <c r="B7" s="51"/>
      <c r="C7" s="331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33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4.25">
      <c r="A8" s="46"/>
      <c r="B8" s="51"/>
      <c r="C8" s="331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33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0" customHeight="1" hidden="1">
      <c r="A9" s="46"/>
      <c r="B9" s="51"/>
      <c r="C9" s="331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33"/>
      <c r="R9" s="46"/>
      <c r="S9" s="46" t="s">
        <v>28</v>
      </c>
      <c r="T9" s="46" t="s">
        <v>28</v>
      </c>
      <c r="U9" s="46" t="s">
        <v>28</v>
      </c>
      <c r="V9" s="46" t="s">
        <v>28</v>
      </c>
      <c r="W9" s="46" t="s">
        <v>28</v>
      </c>
      <c r="X9" s="46" t="s">
        <v>28</v>
      </c>
      <c r="Y9" s="46" t="s">
        <v>28</v>
      </c>
      <c r="Z9" s="46" t="s">
        <v>28</v>
      </c>
      <c r="AA9" s="46" t="s">
        <v>28</v>
      </c>
      <c r="AB9" s="46" t="s">
        <v>28</v>
      </c>
      <c r="AC9" s="46" t="s">
        <v>28</v>
      </c>
      <c r="AD9" s="46" t="s">
        <v>28</v>
      </c>
      <c r="AE9" s="46" t="s">
        <v>28</v>
      </c>
      <c r="AF9" s="46" t="s">
        <v>28</v>
      </c>
      <c r="AG9" s="46" t="s">
        <v>28</v>
      </c>
      <c r="AH9" s="46" t="s">
        <v>28</v>
      </c>
      <c r="AI9" s="46" t="s">
        <v>28</v>
      </c>
      <c r="AJ9" s="46" t="s">
        <v>28</v>
      </c>
      <c r="AK9" s="46" t="s">
        <v>28</v>
      </c>
      <c r="AL9" s="46" t="s">
        <v>28</v>
      </c>
      <c r="AM9" s="46" t="s">
        <v>28</v>
      </c>
      <c r="AN9" s="46" t="s">
        <v>28</v>
      </c>
      <c r="AO9" s="46"/>
    </row>
    <row r="10" spans="1:18" ht="39">
      <c r="A10" s="52" t="s">
        <v>197</v>
      </c>
      <c r="B10" s="53"/>
      <c r="C10" s="124" t="s">
        <v>197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/>
    </row>
    <row r="11" spans="1:18" ht="39">
      <c r="A11" s="52" t="s">
        <v>198</v>
      </c>
      <c r="B11" s="53"/>
      <c r="C11" s="124" t="s">
        <v>198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2"/>
      <c r="R11" s="46"/>
    </row>
    <row r="12" spans="1:18" ht="39">
      <c r="A12" s="52" t="s">
        <v>199</v>
      </c>
      <c r="B12" s="53"/>
      <c r="C12" s="124" t="s">
        <v>199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2"/>
      <c r="R12" s="46"/>
    </row>
    <row r="13" spans="1:18" ht="52.5">
      <c r="A13" s="52" t="s">
        <v>200</v>
      </c>
      <c r="B13" s="53"/>
      <c r="C13" s="124" t="s">
        <v>200</v>
      </c>
      <c r="D13" s="54">
        <v>7740243691.78</v>
      </c>
      <c r="E13" s="54">
        <v>7740243691.78</v>
      </c>
      <c r="F13" s="54">
        <v>7740243691.78</v>
      </c>
      <c r="G13" s="54">
        <v>7740243691.78</v>
      </c>
      <c r="H13" s="54">
        <v>9188143691.78</v>
      </c>
      <c r="I13" s="54">
        <v>9188143691.78</v>
      </c>
      <c r="J13" s="54">
        <v>10579116466.78</v>
      </c>
      <c r="K13" s="54">
        <v>11061616466.78</v>
      </c>
      <c r="L13" s="54">
        <v>11061616466.78</v>
      </c>
      <c r="M13" s="54">
        <v>11061616466.78</v>
      </c>
      <c r="N13" s="54"/>
      <c r="O13" s="54"/>
      <c r="P13" s="54"/>
      <c r="Q13" s="54"/>
      <c r="R13" s="46"/>
    </row>
    <row r="14" spans="1:18" ht="14.25">
      <c r="A14" s="52" t="s">
        <v>96</v>
      </c>
      <c r="B14" s="53"/>
      <c r="C14" s="125" t="s">
        <v>96</v>
      </c>
      <c r="D14" s="55">
        <f>D10+D13</f>
        <v>7740243691.78</v>
      </c>
      <c r="E14" s="55">
        <f>E10+E13</f>
        <v>7740243691.78</v>
      </c>
      <c r="F14" s="65">
        <f aca="true" t="shared" si="0" ref="F14:Q14">SUM(F10:F13)</f>
        <v>7740243691.78</v>
      </c>
      <c r="G14" s="65">
        <f t="shared" si="0"/>
        <v>7740243691.78</v>
      </c>
      <c r="H14" s="65">
        <f t="shared" si="0"/>
        <v>9188143691.78</v>
      </c>
      <c r="I14" s="65">
        <f t="shared" si="0"/>
        <v>9188143691.78</v>
      </c>
      <c r="J14" s="65">
        <f t="shared" si="0"/>
        <v>10579116466.78</v>
      </c>
      <c r="K14" s="65">
        <f t="shared" si="0"/>
        <v>11061616466.78</v>
      </c>
      <c r="L14" s="65">
        <f t="shared" si="0"/>
        <v>11061616466.78</v>
      </c>
      <c r="M14" s="65">
        <f t="shared" si="0"/>
        <v>11061616466.78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>
        <f t="shared" si="0"/>
        <v>0</v>
      </c>
      <c r="R14" s="46"/>
    </row>
    <row r="15" spans="1:41" ht="12.75" customHeight="1">
      <c r="A15" s="43"/>
      <c r="B15" s="4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" customHeight="1">
      <c r="A16" s="44" t="s">
        <v>181</v>
      </c>
      <c r="B16" s="334" t="s">
        <v>226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14.25">
      <c r="A18" s="44" t="s">
        <v>181</v>
      </c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22" spans="7:13" ht="18">
      <c r="G22" s="57"/>
      <c r="H22" s="336" t="s">
        <v>234</v>
      </c>
      <c r="I22" s="336"/>
      <c r="J22" s="336"/>
      <c r="K22" s="336"/>
      <c r="L22" s="336"/>
      <c r="M22" s="336"/>
    </row>
    <row r="23" spans="8:13" ht="18">
      <c r="H23" s="336"/>
      <c r="I23" s="336"/>
      <c r="J23" s="336"/>
      <c r="K23" s="336" t="s">
        <v>235</v>
      </c>
      <c r="L23" s="336"/>
      <c r="M23" s="336"/>
    </row>
  </sheetData>
  <sheetProtection/>
  <mergeCells count="21">
    <mergeCell ref="N5:N9"/>
    <mergeCell ref="F5:F9"/>
    <mergeCell ref="G5:G9"/>
    <mergeCell ref="Q5:Q9"/>
    <mergeCell ref="B18:Q18"/>
    <mergeCell ref="I5:I9"/>
    <mergeCell ref="J5:J9"/>
    <mergeCell ref="K5:K9"/>
    <mergeCell ref="L5:L9"/>
    <mergeCell ref="M5:M9"/>
    <mergeCell ref="B16:Q16"/>
    <mergeCell ref="H5:H9"/>
    <mergeCell ref="D5:D9"/>
    <mergeCell ref="E5:E9"/>
    <mergeCell ref="C1:Q1"/>
    <mergeCell ref="C2:Q2"/>
    <mergeCell ref="C3:Q3"/>
    <mergeCell ref="C4:Q4"/>
    <mergeCell ref="C5:C9"/>
    <mergeCell ref="P5:P9"/>
    <mergeCell ref="O5:O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2022-10-25T14:47:22Z</cp:lastPrinted>
  <dcterms:created xsi:type="dcterms:W3CDTF">2019-06-11T12:31:30Z</dcterms:created>
  <dcterms:modified xsi:type="dcterms:W3CDTF">2022-10-25T14:47:35Z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